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-ININ\1-GESTIONES\RG\MIR\2023\3-PROSPECT\2-Fmtos\2-Fnls\"/>
    </mc:Choice>
  </mc:AlternateContent>
  <bookViews>
    <workbookView xWindow="0" yWindow="0" windowWidth="19200" windowHeight="6765"/>
  </bookViews>
  <sheets>
    <sheet name="Anexo 3-E011-2024_FORMATO" sheetId="6" r:id="rId1"/>
    <sheet name="Anexo 3-E011-2024_EJEMPLO" sheetId="5" r:id="rId2"/>
    <sheet name="Esquema MIR_Anexo 4-E011-2024" sheetId="7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9" i="6" l="1"/>
  <c r="C50" i="6"/>
  <c r="C55" i="6"/>
  <c r="C54" i="6"/>
  <c r="C48" i="6"/>
  <c r="C44" i="6"/>
  <c r="C39" i="6"/>
  <c r="C38" i="6" s="1"/>
  <c r="C35" i="6"/>
  <c r="C34" i="6"/>
  <c r="C33" i="6" s="1"/>
  <c r="C30" i="6"/>
  <c r="C29" i="6"/>
  <c r="C28" i="6" s="1"/>
  <c r="C25" i="6"/>
  <c r="C24" i="6"/>
  <c r="C20" i="6"/>
  <c r="C19" i="6"/>
  <c r="C14" i="6"/>
  <c r="C13" i="6"/>
  <c r="C9" i="6"/>
  <c r="C8" i="6" s="1"/>
  <c r="D50" i="5"/>
  <c r="D35" i="5"/>
  <c r="D25" i="5"/>
  <c r="C45" i="6" l="1"/>
  <c r="C43" i="6" s="1"/>
  <c r="C23" i="6"/>
  <c r="C53" i="6"/>
  <c r="C18" i="6"/>
  <c r="D45" i="5" l="1"/>
  <c r="D55" i="5"/>
  <c r="D54" i="5" l="1"/>
  <c r="D49" i="5"/>
  <c r="D44" i="5"/>
  <c r="D39" i="5"/>
  <c r="D34" i="5"/>
  <c r="D30" i="5"/>
  <c r="D29" i="5"/>
  <c r="D24" i="5"/>
  <c r="D20" i="5"/>
  <c r="D19" i="5"/>
  <c r="D14" i="5"/>
  <c r="D9" i="5"/>
  <c r="D8" i="5" l="1"/>
  <c r="D53" i="5"/>
  <c r="D48" i="5"/>
  <c r="D43" i="5"/>
  <c r="D38" i="5"/>
  <c r="D33" i="5"/>
  <c r="D28" i="5"/>
  <c r="D23" i="5"/>
  <c r="D18" i="5"/>
  <c r="D13" i="5"/>
</calcChain>
</file>

<file path=xl/comments1.xml><?xml version="1.0" encoding="utf-8"?>
<comments xmlns="http://schemas.openxmlformats.org/spreadsheetml/2006/main">
  <authors>
    <author>A2M UAM</author>
  </authors>
  <commentList>
    <comment ref="C10" authorId="0" shapeId="0">
      <text>
        <r>
          <rPr>
            <b/>
            <sz val="9"/>
            <color indexed="81"/>
            <rFont val="Tahoma"/>
            <family val="2"/>
          </rPr>
          <t>Este dato corresponde a la meta ajustada por la División / Coordinación de la UAMC para el ejercicio fiscal 2023 (Prospectiva 2023)</t>
        </r>
      </text>
    </comment>
    <comment ref="C40" authorId="0" shapeId="0">
      <text>
        <r>
          <rPr>
            <b/>
            <sz val="9"/>
            <color indexed="81"/>
            <rFont val="Tahoma"/>
            <family val="2"/>
          </rPr>
          <t>Este dato corresponde a la meta ajustada por la División / Coordinación de la UAMC para el ejercicio fiscal 2023 (Prospectiva 2023),</t>
        </r>
      </text>
    </comment>
    <comment ref="C45" authorId="0" shapeId="0">
      <text>
        <r>
          <rPr>
            <b/>
            <u/>
            <sz val="9"/>
            <color indexed="81"/>
            <rFont val="Tahoma"/>
            <family val="2"/>
          </rPr>
          <t>Este dato es el resultado de la suma de los numeradores de los indicadores con identificador A01.1 y A01.2</t>
        </r>
      </text>
    </comment>
    <comment ref="C55" authorId="0" shapeId="0">
      <text>
        <r>
          <rPr>
            <b/>
            <u/>
            <sz val="9"/>
            <color indexed="81"/>
            <rFont val="Tahoma"/>
            <family val="2"/>
          </rPr>
          <t>Este dato es el resultado de la suma de los numeradores de los indicadores con identificador A01.1 y A01.2</t>
        </r>
      </text>
    </comment>
  </commentList>
</comments>
</file>

<file path=xl/comments2.xml><?xml version="1.0" encoding="utf-8"?>
<comments xmlns="http://schemas.openxmlformats.org/spreadsheetml/2006/main">
  <authors>
    <author>A2M UAM</author>
  </authors>
  <commentList>
    <comment ref="D9" authorId="0" shapeId="0">
      <text>
        <r>
          <rPr>
            <b/>
            <sz val="9"/>
            <color indexed="81"/>
            <rFont val="Tahoma"/>
            <family val="2"/>
          </rPr>
          <t>Ejemplo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Este dato corresponde a la meta ajustada por la UAMC para el ejercicio fiscal 2023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</rPr>
          <t>Ejemplo</t>
        </r>
      </text>
    </comment>
    <comment ref="D19" authorId="0" shapeId="0">
      <text>
        <r>
          <rPr>
            <b/>
            <sz val="9"/>
            <color indexed="81"/>
            <rFont val="Tahoma"/>
            <family val="2"/>
          </rPr>
          <t>Ejemplo</t>
        </r>
      </text>
    </comment>
    <comment ref="D20" authorId="0" shapeId="0">
      <text>
        <r>
          <rPr>
            <b/>
            <sz val="9"/>
            <color indexed="81"/>
            <rFont val="Tahoma"/>
            <family val="2"/>
          </rPr>
          <t>Ejemplo</t>
        </r>
      </text>
    </comment>
    <comment ref="D24" authorId="0" shapeId="0">
      <text>
        <r>
          <rPr>
            <b/>
            <sz val="9"/>
            <color indexed="81"/>
            <rFont val="Tahoma"/>
            <family val="2"/>
          </rPr>
          <t>Ejemplo</t>
        </r>
      </text>
    </comment>
    <comment ref="D29" authorId="0" shapeId="0">
      <text>
        <r>
          <rPr>
            <b/>
            <sz val="9"/>
            <color indexed="81"/>
            <rFont val="Tahoma"/>
            <family val="2"/>
          </rPr>
          <t>Ejemplo</t>
        </r>
      </text>
    </comment>
    <comment ref="D30" authorId="0" shapeId="0">
      <text>
        <r>
          <rPr>
            <b/>
            <sz val="9"/>
            <color indexed="81"/>
            <rFont val="Tahoma"/>
            <family val="2"/>
          </rPr>
          <t>Ejemplo</t>
        </r>
      </text>
    </comment>
    <comment ref="D39" authorId="0" shapeId="0">
      <text>
        <r>
          <rPr>
            <b/>
            <sz val="9"/>
            <color indexed="81"/>
            <rFont val="Tahoma"/>
            <family val="2"/>
          </rPr>
          <t>Ejemplo</t>
        </r>
      </text>
    </comment>
    <comment ref="D40" authorId="0" shapeId="0">
      <text>
        <r>
          <rPr>
            <b/>
            <u/>
            <sz val="9"/>
            <color indexed="81"/>
            <rFont val="Tahoma"/>
            <family val="2"/>
          </rPr>
          <t>Este dato corresponde a la meta por la UAMC para el ejercicio fiscal 2023</t>
        </r>
      </text>
    </comment>
    <comment ref="D44" authorId="0" shapeId="0">
      <text>
        <r>
          <rPr>
            <b/>
            <sz val="9"/>
            <color indexed="81"/>
            <rFont val="Tahoma"/>
            <family val="2"/>
          </rPr>
          <t>Ejemplo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5" authorId="0" shapeId="0">
      <text>
        <r>
          <rPr>
            <b/>
            <u/>
            <sz val="9"/>
            <color indexed="81"/>
            <rFont val="Tahoma"/>
            <family val="2"/>
          </rPr>
          <t>Ejemplo. En este caso el dato es el resultado de la suma de los numeradores de los indicadores con identificador A01.1 y A01.2</t>
        </r>
      </text>
    </comment>
    <comment ref="D49" authorId="0" shapeId="0">
      <text>
        <r>
          <rPr>
            <b/>
            <sz val="9"/>
            <color indexed="81"/>
            <rFont val="Tahoma"/>
            <family val="2"/>
          </rPr>
          <t>Ejemplo</t>
        </r>
      </text>
    </comment>
    <comment ref="D54" authorId="0" shapeId="0">
      <text>
        <r>
          <rPr>
            <b/>
            <sz val="9"/>
            <color indexed="81"/>
            <rFont val="Tahoma"/>
            <family val="2"/>
          </rPr>
          <t>Ejemplo</t>
        </r>
      </text>
    </comment>
    <comment ref="D55" authorId="0" shapeId="0">
      <text>
        <r>
          <rPr>
            <b/>
            <sz val="9"/>
            <color indexed="81"/>
            <rFont val="Tahoma"/>
            <family val="2"/>
          </rPr>
          <t xml:space="preserve">Ejemplo 
</t>
        </r>
        <r>
          <rPr>
            <b/>
            <u/>
            <sz val="9"/>
            <color indexed="81"/>
            <rFont val="Tahoma"/>
            <family val="2"/>
          </rPr>
          <t>En este caso el dato es el resultado de la suma de los numeradores de los indicadores con identificador A01.1 y A01.2</t>
        </r>
      </text>
    </comment>
  </commentList>
</comments>
</file>

<file path=xl/sharedStrings.xml><?xml version="1.0" encoding="utf-8"?>
<sst xmlns="http://schemas.openxmlformats.org/spreadsheetml/2006/main" count="310" uniqueCount="80">
  <si>
    <t xml:space="preserve">UNIVERSIDAD AUTÓNOMA METROPOLITANA </t>
  </si>
  <si>
    <t>PLANEACIÓN ANUAL 2024</t>
  </si>
  <si>
    <t>PROGRAMA PRESUPUESTARIO E011 - DESARROLLO CULTURAL</t>
  </si>
  <si>
    <t>META</t>
  </si>
  <si>
    <t>CALENDARIO 2024 (Numerador)</t>
  </si>
  <si>
    <t>Indicador</t>
  </si>
  <si>
    <t>Tasa de variación de la población que participa en las actividades y eventos artístico culturales.</t>
  </si>
  <si>
    <t>T1</t>
  </si>
  <si>
    <t>T2</t>
  </si>
  <si>
    <t>T3</t>
  </si>
  <si>
    <t>T4</t>
  </si>
  <si>
    <t>Descripción del numerador</t>
  </si>
  <si>
    <t>Población que participa en las actividades y eventos artístico culturales en el año t</t>
  </si>
  <si>
    <t>Descripción del denominador</t>
  </si>
  <si>
    <r>
      <t xml:space="preserve">Porcentaje de actividades y eventos artístico-culturales </t>
    </r>
    <r>
      <rPr>
        <b/>
        <i/>
        <sz val="11"/>
        <color theme="1"/>
        <rFont val="Calibri"/>
        <family val="2"/>
        <scheme val="minor"/>
      </rPr>
      <t>presenciales</t>
    </r>
  </si>
  <si>
    <r>
      <t>Número de actividades y eventos artístico culturales</t>
    </r>
    <r>
      <rPr>
        <b/>
        <i/>
        <sz val="11"/>
        <color theme="1"/>
        <rFont val="Calibri"/>
        <family val="2"/>
        <scheme val="minor"/>
      </rPr>
      <t xml:space="preserve"> presenciales realizados</t>
    </r>
    <r>
      <rPr>
        <sz val="11"/>
        <color theme="1"/>
        <rFont val="Calibri"/>
        <family val="2"/>
        <scheme val="minor"/>
      </rPr>
      <t xml:space="preserve"> en el periodo t</t>
    </r>
  </si>
  <si>
    <r>
      <rPr>
        <b/>
        <i/>
        <sz val="11"/>
        <color theme="1"/>
        <rFont val="Calibri"/>
        <family val="2"/>
        <scheme val="minor"/>
      </rPr>
      <t xml:space="preserve">Total </t>
    </r>
    <r>
      <rPr>
        <sz val="11"/>
        <color theme="1"/>
        <rFont val="Calibri"/>
        <family val="2"/>
        <scheme val="minor"/>
      </rPr>
      <t>de actividades y eventos artístico culturales realizados en el periodo t</t>
    </r>
  </si>
  <si>
    <t>CALENDARIO 2024 (Numerador y denominador)</t>
  </si>
  <si>
    <t xml:space="preserve">Porcentaje de las acciones de difusión para llevar a cabo actividades y eventos artístico culturales presenciales </t>
  </si>
  <si>
    <r>
      <t xml:space="preserve">Acciones de difusión </t>
    </r>
    <r>
      <rPr>
        <b/>
        <i/>
        <sz val="11"/>
        <color theme="1"/>
        <rFont val="Calibri"/>
        <family val="2"/>
        <scheme val="minor"/>
      </rPr>
      <t>realizadas</t>
    </r>
    <r>
      <rPr>
        <sz val="11"/>
        <color theme="1"/>
        <rFont val="Calibri"/>
        <family val="2"/>
        <scheme val="minor"/>
      </rPr>
      <t xml:space="preserve"> de las actividades y eventos artístico culturales presenciales en el periodo t</t>
    </r>
  </si>
  <si>
    <r>
      <t xml:space="preserve">Acciones de difusión realizadas de las actividades y eventos artístico culturales presenciales </t>
    </r>
    <r>
      <rPr>
        <b/>
        <i/>
        <sz val="11"/>
        <color theme="1"/>
        <rFont val="Calibri"/>
        <family val="2"/>
        <scheme val="minor"/>
      </rPr>
      <t>programadas</t>
    </r>
    <r>
      <rPr>
        <sz val="11"/>
        <color theme="1"/>
        <rFont val="Calibri"/>
        <family val="2"/>
        <scheme val="minor"/>
      </rPr>
      <t xml:space="preserve"> en el periodo t</t>
    </r>
  </si>
  <si>
    <r>
      <t xml:space="preserve">Porcentaje de actividades y eventos artístico-culturales en </t>
    </r>
    <r>
      <rPr>
        <b/>
        <i/>
        <sz val="11"/>
        <color theme="1"/>
        <rFont val="Calibri"/>
        <family val="2"/>
        <scheme val="minor"/>
      </rPr>
      <t>medios digitales</t>
    </r>
  </si>
  <si>
    <r>
      <t xml:space="preserve">Número de actividades y eventos artístico </t>
    </r>
    <r>
      <rPr>
        <i/>
        <sz val="11"/>
        <color theme="1"/>
        <rFont val="Calibri"/>
        <family val="2"/>
        <scheme val="minor"/>
      </rPr>
      <t>culturales en</t>
    </r>
    <r>
      <rPr>
        <b/>
        <i/>
        <sz val="11"/>
        <color theme="1"/>
        <rFont val="Calibri"/>
        <family val="2"/>
        <scheme val="minor"/>
      </rPr>
      <t xml:space="preserve"> medios digitales realizados</t>
    </r>
    <r>
      <rPr>
        <sz val="11"/>
        <color theme="1"/>
        <rFont val="Calibri"/>
        <family val="2"/>
        <scheme val="minor"/>
      </rPr>
      <t xml:space="preserve"> en el periodo t</t>
    </r>
  </si>
  <si>
    <r>
      <rPr>
        <b/>
        <i/>
        <sz val="11"/>
        <color theme="1"/>
        <rFont val="Calibri"/>
        <family val="2"/>
        <scheme val="minor"/>
      </rPr>
      <t>Total</t>
    </r>
    <r>
      <rPr>
        <sz val="11"/>
        <color theme="1"/>
        <rFont val="Calibri"/>
        <family val="2"/>
        <scheme val="minor"/>
      </rPr>
      <t xml:space="preserve"> de actividades y eventos artístico culturales realizados en el periodo t</t>
    </r>
  </si>
  <si>
    <t>Porcentaje de las acciones de difusión para llevar a cabo actividades y eventos artístico culturales en medios digitales</t>
  </si>
  <si>
    <r>
      <t xml:space="preserve">Acciones de difusión </t>
    </r>
    <r>
      <rPr>
        <b/>
        <i/>
        <sz val="11"/>
        <color theme="1"/>
        <rFont val="Calibri"/>
        <family val="2"/>
        <scheme val="minor"/>
      </rPr>
      <t>realizadas</t>
    </r>
    <r>
      <rPr>
        <sz val="11"/>
        <color theme="1"/>
        <rFont val="Calibri"/>
        <family val="2"/>
        <scheme val="minor"/>
      </rPr>
      <t xml:space="preserve"> de las actividades y eventos artístico culturales en medios digitales en el periodo t</t>
    </r>
  </si>
  <si>
    <r>
      <t xml:space="preserve">Acciones de difusión realizadas de las actividades y eventos artístico culturales en medios digitales </t>
    </r>
    <r>
      <rPr>
        <b/>
        <i/>
        <sz val="11"/>
        <color theme="1"/>
        <rFont val="Calibri"/>
        <family val="2"/>
        <scheme val="minor"/>
      </rPr>
      <t xml:space="preserve">programadas </t>
    </r>
    <r>
      <rPr>
        <sz val="11"/>
        <color theme="1"/>
        <rFont val="Calibri"/>
        <family val="2"/>
        <scheme val="minor"/>
      </rPr>
      <t>en el periodo t</t>
    </r>
  </si>
  <si>
    <t>Total del actividades y eventos artístico culturales realizados en el periodo t</t>
  </si>
  <si>
    <t>Número de acciones de difusión de las actividades y eventos artístico culturales en el periodo t</t>
  </si>
  <si>
    <t>Total de actividades y eventos artístico culturales en el periodo t</t>
  </si>
  <si>
    <r>
      <t xml:space="preserve">Tasa de variación de participantes en las actividades de </t>
    </r>
    <r>
      <rPr>
        <sz val="11"/>
        <color rgb="FFFF0000"/>
        <rFont val="Calibri"/>
        <family val="2"/>
        <scheme val="minor"/>
      </rPr>
      <t>formación extracurricular</t>
    </r>
    <r>
      <rPr>
        <sz val="11"/>
        <color theme="1"/>
        <rFont val="Calibri"/>
        <family val="2"/>
        <scheme val="minor"/>
      </rPr>
      <t xml:space="preserve"> en materia artístico culturales.</t>
    </r>
  </si>
  <si>
    <r>
      <t xml:space="preserve">Total de participantes en las actividades de </t>
    </r>
    <r>
      <rPr>
        <sz val="11"/>
        <color rgb="FFFF0000"/>
        <rFont val="Calibri"/>
        <family val="2"/>
        <scheme val="minor"/>
      </rPr>
      <t>formación extracurricular</t>
    </r>
    <r>
      <rPr>
        <sz val="11"/>
        <color theme="1"/>
        <rFont val="Calibri"/>
        <family val="2"/>
        <scheme val="minor"/>
      </rPr>
      <t xml:space="preserve"> en materia artístico culturales en el año t</t>
    </r>
  </si>
  <si>
    <r>
      <t xml:space="preserve">Porcentaje de las acciones de difusión de las actividades y eventos artístico culturales de </t>
    </r>
    <r>
      <rPr>
        <sz val="11"/>
        <color rgb="FFFF0000"/>
        <rFont val="Calibri"/>
        <family val="2"/>
        <scheme val="minor"/>
      </rPr>
      <t>formación extracurricular.</t>
    </r>
  </si>
  <si>
    <r>
      <t xml:space="preserve">Número de acciones de difusión de las actividades y eventos artístico culturales de </t>
    </r>
    <r>
      <rPr>
        <sz val="11"/>
        <color rgb="FFFF0000"/>
        <rFont val="Calibri"/>
        <family val="2"/>
        <scheme val="minor"/>
      </rPr>
      <t xml:space="preserve">formación extracurricular </t>
    </r>
    <r>
      <rPr>
        <sz val="11"/>
        <color theme="1"/>
        <rFont val="Calibri"/>
        <family val="2"/>
        <scheme val="minor"/>
      </rPr>
      <t>en el periodo t</t>
    </r>
  </si>
  <si>
    <r>
      <t>Número de actividades y eventos artístico culturales de</t>
    </r>
    <r>
      <rPr>
        <sz val="11"/>
        <color rgb="FFFF0000"/>
        <rFont val="Calibri"/>
        <family val="2"/>
        <scheme val="minor"/>
      </rPr>
      <t xml:space="preserve"> formación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extracurricular</t>
    </r>
    <r>
      <rPr>
        <sz val="11"/>
        <color theme="1"/>
        <rFont val="Calibri"/>
        <family val="2"/>
        <scheme val="minor"/>
      </rPr>
      <t xml:space="preserve"> en el periodo t</t>
    </r>
  </si>
  <si>
    <r>
      <t xml:space="preserve">Porcentaje de actividades y eventos artístico culturales de </t>
    </r>
    <r>
      <rPr>
        <sz val="11"/>
        <color rgb="FFFF0000"/>
        <rFont val="Calibri"/>
        <family val="2"/>
        <scheme val="minor"/>
      </rPr>
      <t>formación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extracurricular</t>
    </r>
    <r>
      <rPr>
        <sz val="11"/>
        <color theme="1"/>
        <rFont val="Calibri"/>
        <family val="2"/>
        <scheme val="minor"/>
      </rPr>
      <t>.</t>
    </r>
  </si>
  <si>
    <t>1. Los denominadores de indicadores con tasa de variación, consideran las cifras proporcionadas por la Unidad Académica a esta Dirección durante el primer proceso de ajuste de metas 2023.</t>
  </si>
  <si>
    <t>2. Se entiende por actividades y eventos artístico culturales extra curriculares a las que se llevan a cabo fuera del currículo académico y tiene como objetivo ampliar la formación de alumnos, actualizar los conocimientos de los académicos y el desarrollo de competencias, como: Cursos, talleres, seminarios, cine clubes, fotografía, entre otros. Este tipo de actividades y eventos forman parte de los que se tienen contemplados a realizarse de forma presencial y/o digital.</t>
  </si>
  <si>
    <t>ANEXO 3</t>
  </si>
  <si>
    <t>3. Para la programación de actividades y eventos artístico culturales con perspectiva de género, se deberán considerar aquellos eventos enfocados a la formación, sensibilización y conocimiento general en temas relacionados con la perspectiva de género. Este tipo de actividades y eventos forman parte de los que se tienen contemplados a realizarse de forma presencial y/o digital.</t>
  </si>
  <si>
    <t>Propósito</t>
  </si>
  <si>
    <t>P01.1</t>
  </si>
  <si>
    <t>Componente</t>
  </si>
  <si>
    <t>C01.1</t>
  </si>
  <si>
    <t>Actividad</t>
  </si>
  <si>
    <t>A01.1</t>
  </si>
  <si>
    <t>C02.1</t>
  </si>
  <si>
    <t>A01.2</t>
  </si>
  <si>
    <t>C03.1</t>
  </si>
  <si>
    <t>C03.2</t>
  </si>
  <si>
    <t>A03.1</t>
  </si>
  <si>
    <t>C04.1</t>
  </si>
  <si>
    <t>A01.4</t>
  </si>
  <si>
    <t xml:space="preserve">DEFINICIÓN DEL INDICADOR </t>
  </si>
  <si>
    <t>NIVEL EN LA MIR/ IDENTIFICADOR</t>
  </si>
  <si>
    <t>UNIDAD CUAJIMALPA</t>
  </si>
  <si>
    <r>
      <t xml:space="preserve">Mide la variación de la población demandante que participa (comprende a las comunidad universitaria  y público en general ) </t>
    </r>
    <r>
      <rPr>
        <b/>
        <sz val="12.5"/>
        <color rgb="FF002060"/>
        <rFont val="Calibri"/>
        <family val="2"/>
        <scheme val="minor"/>
      </rPr>
      <t>en las actividades y eventos artístico culturales realizados</t>
    </r>
    <r>
      <rPr>
        <sz val="12.5"/>
        <color rgb="FF002060"/>
        <rFont val="Calibri"/>
        <family val="2"/>
        <scheme val="minor"/>
      </rPr>
      <t xml:space="preserve"> </t>
    </r>
    <r>
      <rPr>
        <b/>
        <sz val="12.5"/>
        <color rgb="FF002060"/>
        <rFont val="Calibri"/>
        <family val="2"/>
        <scheme val="minor"/>
      </rPr>
      <t>por la UAM</t>
    </r>
    <r>
      <rPr>
        <i/>
        <sz val="12.5"/>
        <color theme="1"/>
        <rFont val="Calibri"/>
        <family val="2"/>
        <scheme val="minor"/>
      </rPr>
      <t xml:space="preserve"> </t>
    </r>
    <r>
      <rPr>
        <b/>
        <i/>
        <sz val="12.5"/>
        <rFont val="Calibri"/>
        <family val="2"/>
        <scheme val="minor"/>
      </rPr>
      <t>en el año con respecto al año anterior</t>
    </r>
    <r>
      <rPr>
        <i/>
        <sz val="12.5"/>
        <rFont val="Calibri"/>
        <family val="2"/>
        <scheme val="minor"/>
      </rPr>
      <t xml:space="preserve"> </t>
    </r>
    <r>
      <rPr>
        <sz val="12.5"/>
        <color theme="1"/>
        <rFont val="Calibri"/>
        <family val="2"/>
        <scheme val="minor"/>
      </rPr>
      <t>(conciertos, obras de teatro, danza, fílmicas y video, exposiciones, ferias del libro, acciones de fomento a la lectura, presentaciones de fomento cultural y artística nacional e internacional, talleres, cursos, simposios, entre otros.</t>
    </r>
  </si>
  <si>
    <r>
      <t xml:space="preserve">Mide el porcentaje de las actividades y eventos artístico-culturales </t>
    </r>
    <r>
      <rPr>
        <b/>
        <sz val="12.5"/>
        <color rgb="FF0070C0"/>
        <rFont val="Calibri"/>
        <family val="2"/>
        <scheme val="minor"/>
      </rPr>
      <t xml:space="preserve">presenciales realizados por la UAM </t>
    </r>
    <r>
      <rPr>
        <sz val="12.5"/>
        <color theme="1"/>
        <rFont val="Calibri"/>
        <family val="2"/>
        <scheme val="minor"/>
      </rPr>
      <t>como son: conciertos, obras de teatro, danza, fílmicas y video, exposiciones, cursos, talleres, simposios, ferias del libro, acciones de fomento a la lectura, presentaciones de fomento cultural y artística nacional e internacional, entre otras, en el periodo,</t>
    </r>
    <r>
      <rPr>
        <b/>
        <sz val="12.5"/>
        <color rgb="FF0070C0"/>
        <rFont val="Calibri"/>
        <family val="2"/>
        <scheme val="minor"/>
      </rPr>
      <t xml:space="preserve"> respecto al total de actividades y eventos artístico-culturales.</t>
    </r>
  </si>
  <si>
    <r>
      <t xml:space="preserve">Mide el porcentaje de las acciones de difusión </t>
    </r>
    <r>
      <rPr>
        <b/>
        <sz val="12.5"/>
        <color rgb="FF0070C0"/>
        <rFont val="Calibri"/>
        <family val="2"/>
        <scheme val="minor"/>
      </rPr>
      <t>en medios tradicionales y/o digitales</t>
    </r>
    <r>
      <rPr>
        <sz val="12.5"/>
        <color theme="1"/>
        <rFont val="Calibri"/>
        <family val="2"/>
        <scheme val="minor"/>
      </rPr>
      <t xml:space="preserve"> para llevar a cabo las actividades y eventos artístico culturales </t>
    </r>
    <r>
      <rPr>
        <b/>
        <sz val="12.5"/>
        <color rgb="FF0070C0"/>
        <rFont val="Calibri"/>
        <family val="2"/>
        <scheme val="minor"/>
      </rPr>
      <t xml:space="preserve">presenciales </t>
    </r>
    <r>
      <rPr>
        <sz val="12.5"/>
        <rFont val="Calibri"/>
        <family val="2"/>
        <scheme val="minor"/>
      </rPr>
      <t>realizados por la UAM</t>
    </r>
    <r>
      <rPr>
        <sz val="12.5"/>
        <color theme="1"/>
        <rFont val="Calibri"/>
        <family val="2"/>
        <scheme val="minor"/>
      </rPr>
      <t xml:space="preserve"> en el periodo con respecto a lo programado. Se puede considerar como tradicionales: carteles, spots de radio y televisión, trípticos, promocionales e inserciones</t>
    </r>
    <r>
      <rPr>
        <b/>
        <sz val="12.5"/>
        <color rgb="FF0070C0"/>
        <rFont val="Calibri"/>
        <family val="2"/>
        <scheme val="minor"/>
      </rPr>
      <t xml:space="preserve"> impresos</t>
    </r>
    <r>
      <rPr>
        <sz val="12.5"/>
        <color theme="1"/>
        <rFont val="Calibri"/>
        <family val="2"/>
        <scheme val="minor"/>
      </rPr>
      <t xml:space="preserve">, entre otros. Como difusión digital a todas aquellas que se desarrollan </t>
    </r>
    <r>
      <rPr>
        <b/>
        <sz val="12.5"/>
        <color rgb="FF0070C0"/>
        <rFont val="Calibri"/>
        <family val="2"/>
        <scheme val="minor"/>
      </rPr>
      <t>con el uso del internet e inserciones digitales.</t>
    </r>
  </si>
  <si>
    <r>
      <t>Mide el porcentaje de las actividades y eventos artístico-culturales</t>
    </r>
    <r>
      <rPr>
        <b/>
        <sz val="12.5"/>
        <color rgb="FF0070C0"/>
        <rFont val="Calibri"/>
        <family val="2"/>
        <scheme val="minor"/>
      </rPr>
      <t xml:space="preserve"> realizados por la UAM</t>
    </r>
    <r>
      <rPr>
        <sz val="12.5"/>
        <color theme="1"/>
        <rFont val="Calibri"/>
        <family val="2"/>
        <scheme val="minor"/>
      </rPr>
      <t xml:space="preserve"> en medios digitales (plataformas virtuales)  en el periodo, </t>
    </r>
    <r>
      <rPr>
        <b/>
        <sz val="12.5"/>
        <color rgb="FF0070C0"/>
        <rFont val="Calibri"/>
        <family val="2"/>
        <scheme val="minor"/>
      </rPr>
      <t>respecto al total de actividades y eventos artístico-culturales.</t>
    </r>
  </si>
  <si>
    <r>
      <t xml:space="preserve">Mide el porcentaje de las acciones de difusión </t>
    </r>
    <r>
      <rPr>
        <b/>
        <sz val="12.5"/>
        <color rgb="FF0070C0"/>
        <rFont val="Calibri"/>
        <family val="2"/>
        <scheme val="minor"/>
      </rPr>
      <t>en medios tradicionales y/o digitales</t>
    </r>
    <r>
      <rPr>
        <sz val="12.5"/>
        <color theme="1"/>
        <rFont val="Calibri"/>
        <family val="2"/>
        <scheme val="minor"/>
      </rPr>
      <t xml:space="preserve"> para llevar a cabo las actividades y eventos artístico culturales</t>
    </r>
    <r>
      <rPr>
        <sz val="12.5"/>
        <color rgb="FF0070C0"/>
        <rFont val="Calibri"/>
        <family val="2"/>
        <scheme val="minor"/>
      </rPr>
      <t xml:space="preserve"> </t>
    </r>
    <r>
      <rPr>
        <b/>
        <sz val="12.5"/>
        <color rgb="FF0070C0"/>
        <rFont val="Calibri"/>
        <family val="2"/>
        <scheme val="minor"/>
      </rPr>
      <t xml:space="preserve">en plataformas virtuales </t>
    </r>
    <r>
      <rPr>
        <sz val="12.5"/>
        <rFont val="Calibri"/>
        <family val="2"/>
        <scheme val="minor"/>
      </rPr>
      <t>realizados por la UAM</t>
    </r>
    <r>
      <rPr>
        <sz val="12.5"/>
        <color theme="1"/>
        <rFont val="Calibri"/>
        <family val="2"/>
        <scheme val="minor"/>
      </rPr>
      <t xml:space="preserve"> en el periodo, </t>
    </r>
    <r>
      <rPr>
        <b/>
        <sz val="12.5"/>
        <color rgb="FF0070C0"/>
        <rFont val="Calibri"/>
        <family val="2"/>
        <scheme val="minor"/>
      </rPr>
      <t>con respecto a lo programado</t>
    </r>
    <r>
      <rPr>
        <sz val="12.5"/>
        <color theme="1"/>
        <rFont val="Calibri"/>
        <family val="2"/>
        <scheme val="minor"/>
      </rPr>
      <t>. Se puede considerar como tradicionales: carteles, spots de radio y televisión, trípticos, promocionales e inserciones</t>
    </r>
    <r>
      <rPr>
        <b/>
        <sz val="12.5"/>
        <color rgb="FF0070C0"/>
        <rFont val="Calibri"/>
        <family val="2"/>
        <scheme val="minor"/>
      </rPr>
      <t xml:space="preserve"> impresos</t>
    </r>
    <r>
      <rPr>
        <sz val="12.5"/>
        <color theme="1"/>
        <rFont val="Calibri"/>
        <family val="2"/>
        <scheme val="minor"/>
      </rPr>
      <t xml:space="preserve">, entre otros. Como difusión digital a todas aquellas que se desarrollan </t>
    </r>
    <r>
      <rPr>
        <b/>
        <sz val="12.5"/>
        <color rgb="FF0070C0"/>
        <rFont val="Calibri"/>
        <family val="2"/>
        <scheme val="minor"/>
      </rPr>
      <t>con el uso del internet e inserciones digitales.</t>
    </r>
  </si>
  <si>
    <r>
      <t xml:space="preserve">Mide el porcentaje de las actividades y eventos artístico culturales de formación extracurricular </t>
    </r>
    <r>
      <rPr>
        <b/>
        <sz val="12.5"/>
        <color rgb="FF0070C0"/>
        <rFont val="Calibri"/>
        <family val="2"/>
        <scheme val="minor"/>
      </rPr>
      <t>realizados por la UAM en el periodo, respecto al total  de actividades y eventos artístico culturales realizados en el periodo t.</t>
    </r>
    <r>
      <rPr>
        <sz val="12.5"/>
        <color theme="1"/>
        <rFont val="Calibri"/>
        <family val="2"/>
        <scheme val="minor"/>
      </rPr>
      <t xml:space="preserve"> Las actividades artístico culturales de formación extracurricular puede considerar: talleres, cursos, seminarios, cine clubes, fotografía, entre otros, los cuales pueden ser abiertos a la comunidad universitaria y público en general.</t>
    </r>
  </si>
  <si>
    <r>
      <t xml:space="preserve">Mide la variación de participantes en las actividades de formación extracurricular </t>
    </r>
    <r>
      <rPr>
        <b/>
        <sz val="12.5"/>
        <color rgb="FF0070C0"/>
        <rFont val="Calibri"/>
        <family val="2"/>
        <scheme val="minor"/>
      </rPr>
      <t>realizados por la UAM</t>
    </r>
    <r>
      <rPr>
        <sz val="12.5"/>
        <color theme="1"/>
        <rFont val="Calibri"/>
        <family val="2"/>
        <scheme val="minor"/>
      </rPr>
      <t xml:space="preserve"> en materia artístico culturales en el año actual </t>
    </r>
    <r>
      <rPr>
        <b/>
        <sz val="12.5"/>
        <color rgb="FF0070C0"/>
        <rFont val="Calibri"/>
        <family val="2"/>
        <scheme val="minor"/>
      </rPr>
      <t>respecto a los participantes en las actividades de formación extracurricular en materia artístico culturales del año anterior</t>
    </r>
    <r>
      <rPr>
        <sz val="12.5"/>
        <color theme="1"/>
        <rFont val="Calibri"/>
        <family val="2"/>
        <scheme val="minor"/>
      </rPr>
      <t xml:space="preserve">. </t>
    </r>
  </si>
  <si>
    <r>
      <t xml:space="preserve">Mide el porcentaje de las acciones de difusión de las actividades y eventos artístico culturales de formación extracurricular tanto en medios tradicionales como en medios digitales, </t>
    </r>
    <r>
      <rPr>
        <b/>
        <sz val="12.5"/>
        <color rgb="FF0070C0"/>
        <rFont val="Calibri"/>
        <family val="2"/>
        <scheme val="minor"/>
      </rPr>
      <t xml:space="preserve">con respecto al total </t>
    </r>
    <r>
      <rPr>
        <sz val="12.5"/>
        <color theme="1"/>
        <rFont val="Calibri"/>
        <family val="2"/>
        <scheme val="minor"/>
      </rPr>
      <t>de las acciones de difusión de las actividades y eventos artístico culturales realizados en el periodo.</t>
    </r>
  </si>
  <si>
    <r>
      <t xml:space="preserve">Mide el porcentaje de las actividades y eventos artístico culturales enfocados a la formación, sensibilización y conocimiento general en temas relacionados con la perspectiva de género (en forma presencial y medios digitales) pueden ser: conciertos, obras de teatro, danza, fílmicas y video, exposiciones, cursos, talleres, simposios, ferias del libro, acciones de fomento a la lectura, presentaciones de fomento cultural y artística nacional e internacional, entre otras, en el periodo </t>
    </r>
    <r>
      <rPr>
        <b/>
        <sz val="12.5"/>
        <color rgb="FF0070C0"/>
        <rFont val="Calibri"/>
        <family val="2"/>
        <scheme val="minor"/>
      </rPr>
      <t xml:space="preserve">con respecto al total </t>
    </r>
    <r>
      <rPr>
        <sz val="12.5"/>
        <color theme="1"/>
        <rFont val="Calibri"/>
        <family val="2"/>
        <scheme val="minor"/>
      </rPr>
      <t>de actividades y eventos artístico culturales en el periodo.</t>
    </r>
  </si>
  <si>
    <r>
      <t xml:space="preserve">Mide el porcentaje de las acciones de difusión de las actividades y eventos artístico culturales con perspectiva de género </t>
    </r>
    <r>
      <rPr>
        <b/>
        <sz val="12.5"/>
        <color rgb="FF0070C0"/>
        <rFont val="Calibri"/>
        <family val="2"/>
        <scheme val="minor"/>
      </rPr>
      <t>realizados por la UAM</t>
    </r>
    <r>
      <rPr>
        <sz val="12.5"/>
        <color theme="1"/>
        <rFont val="Calibri"/>
        <family val="2"/>
        <scheme val="minor"/>
      </rPr>
      <t xml:space="preserve"> tanto en medios tradicionales como en digitales, </t>
    </r>
    <r>
      <rPr>
        <b/>
        <sz val="12.5"/>
        <color rgb="FF0070C0"/>
        <rFont val="Calibri"/>
        <family val="2"/>
        <scheme val="minor"/>
      </rPr>
      <t xml:space="preserve">con respecto al total </t>
    </r>
    <r>
      <rPr>
        <sz val="12.5"/>
        <color theme="1"/>
        <rFont val="Calibri"/>
        <family val="2"/>
        <scheme val="minor"/>
      </rPr>
      <t>de las acciones de difusión de las actividades y eventos artístico culturales realizados en el periodo.</t>
    </r>
  </si>
  <si>
    <r>
      <t xml:space="preserve">Porcentaje de actividades y eventos artístico culturales </t>
    </r>
    <r>
      <rPr>
        <sz val="11"/>
        <color rgb="FFFF0000"/>
        <rFont val="Calibri"/>
        <family val="2"/>
        <scheme val="minor"/>
      </rPr>
      <t>con perspectiva de género</t>
    </r>
    <r>
      <rPr>
        <sz val="11"/>
        <rFont val="Calibri"/>
        <family val="2"/>
        <scheme val="minor"/>
      </rPr>
      <t xml:space="preserve"> realizados</t>
    </r>
  </si>
  <si>
    <r>
      <t xml:space="preserve">Número de actividades y eventos artístico culturales </t>
    </r>
    <r>
      <rPr>
        <sz val="11"/>
        <color rgb="FFFF0000"/>
        <rFont val="Calibri"/>
        <family val="2"/>
        <scheme val="minor"/>
      </rPr>
      <t>con perspectiva de género</t>
    </r>
    <r>
      <rPr>
        <sz val="11"/>
        <rFont val="Calibri"/>
        <family val="2"/>
        <scheme val="minor"/>
      </rPr>
      <t xml:space="preserve"> realizadas en el periodo t</t>
    </r>
  </si>
  <si>
    <r>
      <t xml:space="preserve">Porcentaje de las acciones de difusión de las actividades y eventos artístico culturales </t>
    </r>
    <r>
      <rPr>
        <sz val="11"/>
        <color rgb="FFFF0000"/>
        <rFont val="Calibri"/>
        <family val="2"/>
        <scheme val="minor"/>
      </rPr>
      <t>con perspectiva de género.</t>
    </r>
  </si>
  <si>
    <r>
      <t xml:space="preserve">Número de acciones de difusión de las actividades y eventos artístico culturales </t>
    </r>
    <r>
      <rPr>
        <sz val="11"/>
        <color rgb="FFFF0000"/>
        <rFont val="Calibri"/>
        <family val="2"/>
        <scheme val="minor"/>
      </rPr>
      <t xml:space="preserve">con perspectiva de género </t>
    </r>
    <r>
      <rPr>
        <sz val="11"/>
        <rFont val="Calibri"/>
        <family val="2"/>
        <scheme val="minor"/>
      </rPr>
      <t>en el periodo t</t>
    </r>
  </si>
  <si>
    <r>
      <t xml:space="preserve">Total de participantes en las actividades de </t>
    </r>
    <r>
      <rPr>
        <sz val="11"/>
        <color rgb="FFFF0000"/>
        <rFont val="Calibri"/>
        <family val="2"/>
        <scheme val="minor"/>
      </rPr>
      <t xml:space="preserve">formación extracurricular </t>
    </r>
    <r>
      <rPr>
        <sz val="11"/>
        <color theme="1"/>
        <rFont val="Calibri"/>
        <family val="2"/>
        <scheme val="minor"/>
      </rPr>
      <t>en materia artístico culturales en el</t>
    </r>
    <r>
      <rPr>
        <b/>
        <sz val="11"/>
        <color theme="1"/>
        <rFont val="Calibri"/>
        <family val="2"/>
        <scheme val="minor"/>
      </rPr>
      <t xml:space="preserve"> año t-1</t>
    </r>
  </si>
  <si>
    <r>
      <t xml:space="preserve">Población que participa en las actividades y eventos artístico culturales en el </t>
    </r>
    <r>
      <rPr>
        <b/>
        <sz val="11"/>
        <color theme="1"/>
        <rFont val="Calibri"/>
        <family val="2"/>
        <scheme val="minor"/>
      </rPr>
      <t>año t -1</t>
    </r>
  </si>
  <si>
    <r>
      <rPr>
        <b/>
        <u/>
        <sz val="11.5"/>
        <color rgb="FFFF0000"/>
        <rFont val="Calibri"/>
        <family val="2"/>
        <scheme val="minor"/>
      </rPr>
      <t>Ejemplo para el denominador</t>
    </r>
    <r>
      <rPr>
        <b/>
        <sz val="11.5"/>
        <color rgb="FFFF0000"/>
        <rFont val="Calibri"/>
        <family val="2"/>
        <scheme val="minor"/>
      </rPr>
      <t>:</t>
    </r>
    <r>
      <rPr>
        <sz val="11.5"/>
        <color rgb="FFFF0000"/>
        <rFont val="Calibri"/>
        <family val="2"/>
        <scheme val="minor"/>
      </rPr>
      <t xml:space="preserve"> Partiendo de la meta que definieron para 2023, tanto para las actividades presenciales como digitales (239 ), pueden llevar a cabo su planeación considerando un porcentaje de incremento de acuerdo a la perspectiva de la Unidad, un porcentaje de incremento conservador para 2024 podría ser del 1% . Con este porcentaje el dato para 2024 sería de 241.39 mismo que podría  quedar en 241. </t>
    </r>
    <r>
      <rPr>
        <b/>
        <u/>
        <sz val="11.5"/>
        <color rgb="FFFF0000"/>
        <rFont val="Calibri"/>
        <family val="2"/>
        <scheme val="minor"/>
      </rPr>
      <t>Este dato deberá ser el mismo para EL DENOMINADOR de los indicadores con identificador C02.1, C03.1 y C04.1, a nivel de la UAMC.</t>
    </r>
    <r>
      <rPr>
        <sz val="11.5"/>
        <color rgb="FFFF0000"/>
        <rFont val="Calibri"/>
        <family val="2"/>
        <scheme val="minor"/>
      </rPr>
      <t xml:space="preserve">
De este total deberán calcular el numerador, es decir cuantos estiman llevar a cabo únicamente de manera presencial. Para el ejemplo se consideran 88,  y se distribuyen en los 4 trimestres (recordemos que los trimestres son fiscales y no académicos).</t>
    </r>
  </si>
  <si>
    <t>NOTAS:</t>
  </si>
  <si>
    <r>
      <rPr>
        <b/>
        <u/>
        <sz val="11.5"/>
        <rFont val="Calibri"/>
        <family val="2"/>
        <scheme val="minor"/>
      </rPr>
      <t>Partiendo de la meta definida para 2023</t>
    </r>
    <r>
      <rPr>
        <sz val="11.5"/>
        <rFont val="Calibri"/>
        <family val="2"/>
        <scheme val="minor"/>
      </rPr>
      <t xml:space="preserve">, tanto para las actividades presenciales como digitales (239 ), se puede llevar a cabo la planeación considerando un porcentaje de incremento de acuerdo a la perspectiva de la División / Coordinación de la UAMC, un porcentaje de incremento conservador para 2024 podría ser del 1% . </t>
    </r>
    <r>
      <rPr>
        <b/>
        <u/>
        <sz val="11.5"/>
        <rFont val="Calibri"/>
        <family val="2"/>
        <scheme val="minor"/>
      </rPr>
      <t>Este dato deberá ser el mismo para EL DENOMINADOR de los indicadores con identificador C02.1, C03.1 y C04.1, a nivel de la UAMC.</t>
    </r>
    <r>
      <rPr>
        <sz val="11.5"/>
        <rFont val="Calibri"/>
        <family val="2"/>
        <scheme val="minor"/>
      </rPr>
      <t xml:space="preserve">
De este total deberán calcular el numerador, es decir cuantas activdades y/o eventos se estiman llevar a cabo únicamente de manera presencial. </t>
    </r>
    <r>
      <rPr>
        <b/>
        <u/>
        <sz val="11.5"/>
        <rFont val="Calibri"/>
        <family val="2"/>
        <scheme val="minor"/>
      </rPr>
      <t>Es important tener en cuenta que los trimestres son fiscales y no académicos.</t>
    </r>
  </si>
  <si>
    <t>sophyisaoc28</t>
  </si>
  <si>
    <t>4. T=Trimestre calenadario (no escolares). Es decir, T1 es igual a Trimestre 1.</t>
  </si>
  <si>
    <t>5. El año t se refiere al año posterior al año del ejercicio fiscal que se está reportando. Es decir, que si el año que se está reportando es 2023, el año t sería 2024.</t>
  </si>
  <si>
    <t xml:space="preserve">6. El año t-1 se refiere al año del ejercicio fiscal que se está reportando. Es decir, que si el año que se está reportando es 2023, el año t-1 sería 2023.
 </t>
  </si>
  <si>
    <t>ESQUEMA MIR_A4-E011-24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</si>
</sst>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.5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b/>
      <sz val="12.5"/>
      <color rgb="FF002060"/>
      <name val="Calibri"/>
      <family val="2"/>
      <scheme val="minor"/>
    </font>
    <font>
      <sz val="12.5"/>
      <color rgb="FF002060"/>
      <name val="Calibri"/>
      <family val="2"/>
      <scheme val="minor"/>
    </font>
    <font>
      <i/>
      <sz val="12.5"/>
      <color theme="1"/>
      <name val="Calibri"/>
      <family val="2"/>
      <scheme val="minor"/>
    </font>
    <font>
      <b/>
      <i/>
      <sz val="12.5"/>
      <name val="Calibri"/>
      <family val="2"/>
      <scheme val="minor"/>
    </font>
    <font>
      <i/>
      <sz val="12.5"/>
      <name val="Calibri"/>
      <family val="2"/>
      <scheme val="minor"/>
    </font>
    <font>
      <b/>
      <sz val="12.5"/>
      <color rgb="FF0070C0"/>
      <name val="Calibri"/>
      <family val="2"/>
      <scheme val="minor"/>
    </font>
    <font>
      <sz val="12.5"/>
      <name val="Calibri"/>
      <family val="2"/>
      <scheme val="minor"/>
    </font>
    <font>
      <sz val="12.5"/>
      <color rgb="FF0070C0"/>
      <name val="Calibri"/>
      <family val="2"/>
      <scheme val="minor"/>
    </font>
    <font>
      <b/>
      <u/>
      <sz val="9"/>
      <color indexed="81"/>
      <name val="Tahoma"/>
      <family val="2"/>
    </font>
    <font>
      <sz val="11.5"/>
      <color rgb="FFFF0000"/>
      <name val="Calibri"/>
      <family val="2"/>
      <scheme val="minor"/>
    </font>
    <font>
      <b/>
      <u/>
      <sz val="11.5"/>
      <color rgb="FFFF0000"/>
      <name val="Calibri"/>
      <family val="2"/>
      <scheme val="minor"/>
    </font>
    <font>
      <b/>
      <sz val="11.5"/>
      <color rgb="FFFF000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1.5"/>
      <name val="Calibri"/>
      <family val="2"/>
      <scheme val="minor"/>
    </font>
    <font>
      <b/>
      <u/>
      <sz val="11.5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3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0" fillId="0" borderId="0" xfId="0" applyBorder="1"/>
    <xf numFmtId="1" fontId="2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/>
    </xf>
    <xf numFmtId="0" fontId="0" fillId="7" borderId="0" xfId="0" applyFill="1" applyBorder="1"/>
    <xf numFmtId="0" fontId="0" fillId="7" borderId="0" xfId="0" applyFill="1"/>
    <xf numFmtId="0" fontId="0" fillId="7" borderId="0" xfId="0" applyFill="1" applyAlignment="1">
      <alignment horizontal="center" vertical="center"/>
    </xf>
    <xf numFmtId="0" fontId="0" fillId="7" borderId="0" xfId="0" applyFill="1" applyAlignment="1">
      <alignment horizontal="center"/>
    </xf>
    <xf numFmtId="0" fontId="3" fillId="7" borderId="0" xfId="0" applyFont="1" applyFill="1" applyBorder="1" applyAlignment="1">
      <alignment horizontal="center"/>
    </xf>
    <xf numFmtId="0" fontId="0" fillId="7" borderId="0" xfId="0" applyFill="1" applyAlignment="1">
      <alignment vertical="center" wrapText="1"/>
    </xf>
    <xf numFmtId="0" fontId="0" fillId="7" borderId="0" xfId="0" applyFill="1" applyAlignment="1">
      <alignment vertical="center"/>
    </xf>
    <xf numFmtId="43" fontId="0" fillId="7" borderId="0" xfId="1" applyFont="1" applyFill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13" fillId="7" borderId="0" xfId="0" applyFont="1" applyFill="1"/>
    <xf numFmtId="0" fontId="13" fillId="0" borderId="0" xfId="0" applyFont="1"/>
    <xf numFmtId="0" fontId="14" fillId="10" borderId="4" xfId="0" applyFont="1" applyFill="1" applyBorder="1" applyAlignment="1">
      <alignment horizontal="center" vertical="center"/>
    </xf>
    <xf numFmtId="0" fontId="0" fillId="7" borderId="0" xfId="0" applyFill="1" applyBorder="1" applyAlignment="1">
      <alignment horizontal="left" vertical="center"/>
    </xf>
    <xf numFmtId="0" fontId="0" fillId="8" borderId="0" xfId="0" applyFill="1"/>
    <xf numFmtId="0" fontId="2" fillId="8" borderId="0" xfId="0" applyFont="1" applyFill="1" applyBorder="1" applyAlignment="1">
      <alignment horizontal="left" vertical="center"/>
    </xf>
    <xf numFmtId="0" fontId="0" fillId="8" borderId="0" xfId="0" applyFill="1" applyBorder="1"/>
    <xf numFmtId="0" fontId="0" fillId="8" borderId="0" xfId="0" applyFill="1" applyAlignment="1">
      <alignment horizontal="center" vertical="center"/>
    </xf>
    <xf numFmtId="0" fontId="13" fillId="8" borderId="0" xfId="0" applyFont="1" applyFill="1"/>
    <xf numFmtId="0" fontId="0" fillId="5" borderId="1" xfId="0" applyFill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1" fontId="10" fillId="0" borderId="9" xfId="0" applyNumberFormat="1" applyFont="1" applyBorder="1" applyAlignment="1">
      <alignment horizontal="center" vertical="center"/>
    </xf>
    <xf numFmtId="164" fontId="7" fillId="4" borderId="4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12" borderId="8" xfId="0" applyFont="1" applyFill="1" applyBorder="1" applyAlignment="1">
      <alignment horizontal="center" vertical="center"/>
    </xf>
    <xf numFmtId="0" fontId="10" fillId="12" borderId="1" xfId="0" applyFont="1" applyFill="1" applyBorder="1" applyAlignment="1">
      <alignment horizontal="center" vertical="center"/>
    </xf>
    <xf numFmtId="0" fontId="10" fillId="12" borderId="4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12" borderId="4" xfId="0" applyFont="1" applyFill="1" applyBorder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6" fillId="13" borderId="13" xfId="0" applyFont="1" applyFill="1" applyBorder="1" applyAlignment="1">
      <alignment horizontal="center" vertical="center"/>
    </xf>
    <xf numFmtId="0" fontId="6" fillId="13" borderId="1" xfId="0" applyFont="1" applyFill="1" applyBorder="1" applyAlignment="1">
      <alignment horizontal="center" vertical="center"/>
    </xf>
    <xf numFmtId="1" fontId="7" fillId="0" borderId="9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0" fillId="7" borderId="1" xfId="0" applyFill="1" applyBorder="1" applyAlignment="1">
      <alignment vertical="center" wrapText="1"/>
    </xf>
    <xf numFmtId="0" fontId="13" fillId="10" borderId="5" xfId="0" applyFont="1" applyFill="1" applyBorder="1" applyAlignment="1">
      <alignment horizontal="center" vertical="center" wrapText="1"/>
    </xf>
    <xf numFmtId="0" fontId="13" fillId="10" borderId="7" xfId="0" applyFont="1" applyFill="1" applyBorder="1" applyAlignment="1">
      <alignment horizontal="center" vertical="center" wrapText="1"/>
    </xf>
    <xf numFmtId="0" fontId="13" fillId="10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7" fillId="9" borderId="0" xfId="0" applyFont="1" applyFill="1" applyAlignment="1">
      <alignment horizontal="left" vertical="center" wrapText="1"/>
    </xf>
    <xf numFmtId="0" fontId="11" fillId="9" borderId="0" xfId="0" applyFont="1" applyFill="1" applyAlignment="1">
      <alignment horizontal="left" vertical="center" wrapText="1"/>
    </xf>
    <xf numFmtId="0" fontId="12" fillId="7" borderId="0" xfId="0" applyFont="1" applyFill="1" applyAlignment="1">
      <alignment horizontal="center"/>
    </xf>
    <xf numFmtId="0" fontId="28" fillId="12" borderId="10" xfId="0" applyFont="1" applyFill="1" applyBorder="1" applyAlignment="1">
      <alignment horizontal="center" vertical="center" wrapText="1"/>
    </xf>
    <xf numFmtId="0" fontId="28" fillId="12" borderId="11" xfId="0" applyFont="1" applyFill="1" applyBorder="1" applyAlignment="1">
      <alignment horizontal="center" vertical="center" wrapText="1"/>
    </xf>
    <xf numFmtId="0" fontId="28" fillId="12" borderId="12" xfId="0" applyFont="1" applyFill="1" applyBorder="1" applyAlignment="1">
      <alignment horizontal="center" vertical="center" wrapText="1"/>
    </xf>
    <xf numFmtId="0" fontId="24" fillId="12" borderId="10" xfId="0" applyFont="1" applyFill="1" applyBorder="1" applyAlignment="1">
      <alignment horizontal="center" vertical="center" wrapText="1"/>
    </xf>
    <xf numFmtId="0" fontId="24" fillId="12" borderId="11" xfId="0" applyFont="1" applyFill="1" applyBorder="1" applyAlignment="1">
      <alignment horizontal="center" vertical="center" wrapText="1"/>
    </xf>
    <xf numFmtId="0" fontId="24" fillId="12" borderId="12" xfId="0" applyFont="1" applyFill="1" applyBorder="1" applyAlignment="1">
      <alignment horizontal="center" vertical="center" wrapText="1"/>
    </xf>
    <xf numFmtId="0" fontId="7" fillId="11" borderId="4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9" fontId="3" fillId="0" borderId="1" xfId="2" applyFont="1" applyBorder="1" applyAlignment="1">
      <alignment horizontal="center" vertical="center"/>
    </xf>
    <xf numFmtId="0" fontId="30" fillId="9" borderId="0" xfId="0" applyFont="1" applyFill="1" applyBorder="1" applyAlignment="1">
      <alignment horizontal="left" vertical="top" wrapText="1"/>
    </xf>
    <xf numFmtId="0" fontId="30" fillId="7" borderId="0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/>
    </xf>
    <xf numFmtId="0" fontId="10" fillId="11" borderId="1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9" borderId="0" xfId="0" applyFill="1"/>
    <xf numFmtId="0" fontId="31" fillId="9" borderId="5" xfId="0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65524</xdr:colOff>
      <xdr:row>30</xdr:row>
      <xdr:rowOff>170738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90500"/>
          <a:ext cx="9209524" cy="56952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66"/>
  <sheetViews>
    <sheetView tabSelected="1" zoomScale="75" zoomScaleNormal="75" workbookViewId="0">
      <selection activeCell="A65" sqref="A65"/>
    </sheetView>
  </sheetViews>
  <sheetFormatPr baseColWidth="10" defaultRowHeight="17.25" x14ac:dyDescent="0.3"/>
  <cols>
    <col min="1" max="1" width="14.7109375" style="1" customWidth="1"/>
    <col min="2" max="2" width="60.7109375" customWidth="1"/>
    <col min="3" max="3" width="10.7109375" style="1" customWidth="1"/>
    <col min="4" max="7" width="20.7109375" style="1" customWidth="1"/>
    <col min="8" max="8" width="1.7109375" customWidth="1"/>
    <col min="9" max="9" width="69.5703125" style="27" customWidth="1"/>
    <col min="10" max="10" width="5.5703125" customWidth="1"/>
    <col min="11" max="11" width="4.42578125" customWidth="1"/>
  </cols>
  <sheetData>
    <row r="1" spans="1:11" x14ac:dyDescent="0.3">
      <c r="A1" s="61" t="s">
        <v>0</v>
      </c>
      <c r="B1" s="61"/>
      <c r="C1" s="61"/>
      <c r="D1" s="61"/>
      <c r="E1" s="61"/>
      <c r="F1" s="61"/>
      <c r="G1" s="61"/>
      <c r="H1" s="16"/>
      <c r="I1" s="26"/>
      <c r="J1" s="16"/>
      <c r="K1" s="30"/>
    </row>
    <row r="2" spans="1:11" x14ac:dyDescent="0.3">
      <c r="A2" s="61" t="s">
        <v>1</v>
      </c>
      <c r="B2" s="61"/>
      <c r="C2" s="61"/>
      <c r="D2" s="61"/>
      <c r="E2" s="61"/>
      <c r="F2" s="61"/>
      <c r="G2" s="61"/>
      <c r="H2" s="16"/>
      <c r="I2" s="26"/>
      <c r="J2" s="16"/>
      <c r="K2" s="30"/>
    </row>
    <row r="3" spans="1:11" x14ac:dyDescent="0.3">
      <c r="A3" s="61" t="s">
        <v>38</v>
      </c>
      <c r="B3" s="61"/>
      <c r="C3" s="61"/>
      <c r="D3" s="61"/>
      <c r="E3" s="61"/>
      <c r="F3" s="61"/>
      <c r="G3" s="61"/>
      <c r="H3" s="16"/>
      <c r="I3" s="26"/>
      <c r="J3" s="16"/>
      <c r="K3" s="30"/>
    </row>
    <row r="4" spans="1:11" x14ac:dyDescent="0.3">
      <c r="A4" s="61" t="s">
        <v>2</v>
      </c>
      <c r="B4" s="61"/>
      <c r="C4" s="61"/>
      <c r="D4" s="61"/>
      <c r="E4" s="61"/>
      <c r="F4" s="61"/>
      <c r="G4" s="61"/>
      <c r="H4" s="16"/>
      <c r="I4" s="26"/>
      <c r="J4" s="16"/>
      <c r="K4" s="30"/>
    </row>
    <row r="5" spans="1:11" x14ac:dyDescent="0.3">
      <c r="A5" s="61" t="s">
        <v>55</v>
      </c>
      <c r="B5" s="61"/>
      <c r="C5" s="61"/>
      <c r="D5" s="61"/>
      <c r="E5" s="61"/>
      <c r="F5" s="61"/>
      <c r="G5" s="61"/>
      <c r="H5" s="16"/>
      <c r="I5" s="26"/>
      <c r="J5" s="16"/>
      <c r="K5" s="30"/>
    </row>
    <row r="6" spans="1:11" ht="18" thickBot="1" x14ac:dyDescent="0.35">
      <c r="A6" s="17"/>
      <c r="B6" s="18"/>
      <c r="C6" s="17"/>
      <c r="D6" s="17"/>
      <c r="E6" s="17"/>
      <c r="F6" s="17"/>
      <c r="G6" s="17"/>
      <c r="H6" s="16"/>
      <c r="I6" s="26"/>
      <c r="J6" s="16"/>
      <c r="K6" s="30"/>
    </row>
    <row r="7" spans="1:11" ht="36" customHeight="1" thickBot="1" x14ac:dyDescent="0.3">
      <c r="A7" s="17"/>
      <c r="B7" s="16"/>
      <c r="C7" s="2" t="s">
        <v>3</v>
      </c>
      <c r="D7" s="58" t="s">
        <v>4</v>
      </c>
      <c r="E7" s="58"/>
      <c r="F7" s="58"/>
      <c r="G7" s="58"/>
      <c r="H7" s="16"/>
      <c r="I7" s="28" t="s">
        <v>53</v>
      </c>
      <c r="J7" s="16"/>
      <c r="K7" s="30"/>
    </row>
    <row r="8" spans="1:11" ht="37.5" customHeight="1" x14ac:dyDescent="0.25">
      <c r="A8" s="2" t="s">
        <v>5</v>
      </c>
      <c r="B8" s="3" t="s">
        <v>6</v>
      </c>
      <c r="C8" s="72" t="e">
        <f>+(C9/C10)-1</f>
        <v>#DIV/0!</v>
      </c>
      <c r="D8" s="39" t="s">
        <v>7</v>
      </c>
      <c r="E8" s="39" t="s">
        <v>8</v>
      </c>
      <c r="F8" s="39" t="s">
        <v>9</v>
      </c>
      <c r="G8" s="39" t="s">
        <v>10</v>
      </c>
      <c r="H8" s="16"/>
      <c r="I8" s="55" t="s">
        <v>56</v>
      </c>
      <c r="J8" s="16"/>
      <c r="K8" s="30"/>
    </row>
    <row r="9" spans="1:11" ht="64.5" customHeight="1" thickBot="1" x14ac:dyDescent="0.3">
      <c r="A9" s="11" t="s">
        <v>11</v>
      </c>
      <c r="B9" s="3" t="s">
        <v>12</v>
      </c>
      <c r="C9" s="52">
        <f>+D9+E9+F9+G9</f>
        <v>0</v>
      </c>
      <c r="D9" s="53"/>
      <c r="E9" s="53"/>
      <c r="F9" s="53"/>
      <c r="G9" s="53"/>
      <c r="H9" s="16"/>
      <c r="I9" s="56"/>
      <c r="J9" s="16"/>
      <c r="K9" s="30"/>
    </row>
    <row r="10" spans="1:11" ht="50.1" customHeight="1" thickBot="1" x14ac:dyDescent="0.3">
      <c r="A10" s="11" t="s">
        <v>13</v>
      </c>
      <c r="B10" s="36" t="s">
        <v>71</v>
      </c>
      <c r="C10" s="38"/>
      <c r="D10" s="17"/>
      <c r="E10" s="17"/>
      <c r="F10" s="17"/>
      <c r="G10" s="22"/>
      <c r="H10" s="16"/>
      <c r="I10" s="57"/>
      <c r="J10" s="16"/>
      <c r="K10" s="30"/>
    </row>
    <row r="11" spans="1:11" x14ac:dyDescent="0.3">
      <c r="A11" s="17"/>
      <c r="B11" s="20"/>
      <c r="C11" s="17"/>
      <c r="D11" s="17"/>
      <c r="E11" s="17"/>
      <c r="F11" s="17"/>
      <c r="G11" s="17"/>
      <c r="H11" s="16"/>
      <c r="I11" s="26"/>
      <c r="J11" s="16"/>
      <c r="K11" s="30"/>
    </row>
    <row r="12" spans="1:11" ht="27" customHeight="1" thickBot="1" x14ac:dyDescent="0.35">
      <c r="A12" s="17"/>
      <c r="B12" s="21"/>
      <c r="C12" s="2" t="s">
        <v>3</v>
      </c>
      <c r="D12" s="58" t="s">
        <v>4</v>
      </c>
      <c r="E12" s="58"/>
      <c r="F12" s="58"/>
      <c r="G12" s="58"/>
      <c r="H12" s="16"/>
      <c r="I12" s="26"/>
      <c r="J12" s="16"/>
      <c r="K12" s="30"/>
    </row>
    <row r="13" spans="1:11" ht="30" customHeight="1" x14ac:dyDescent="0.25">
      <c r="A13" s="2" t="s">
        <v>5</v>
      </c>
      <c r="B13" s="54" t="s">
        <v>14</v>
      </c>
      <c r="C13" s="72" t="e">
        <f>+(C14/C15)</f>
        <v>#DIV/0!</v>
      </c>
      <c r="D13" s="39" t="s">
        <v>7</v>
      </c>
      <c r="E13" s="39" t="s">
        <v>8</v>
      </c>
      <c r="F13" s="39" t="s">
        <v>9</v>
      </c>
      <c r="G13" s="39" t="s">
        <v>10</v>
      </c>
      <c r="H13" s="16"/>
      <c r="I13" s="55" t="s">
        <v>57</v>
      </c>
      <c r="J13" s="15"/>
      <c r="K13" s="31"/>
    </row>
    <row r="14" spans="1:11" ht="30" customHeight="1" thickBot="1" x14ac:dyDescent="0.3">
      <c r="A14" s="11" t="s">
        <v>11</v>
      </c>
      <c r="B14" s="3" t="s">
        <v>15</v>
      </c>
      <c r="C14" s="71">
        <f>+D14+E14+F14+G14</f>
        <v>0</v>
      </c>
      <c r="D14" s="45"/>
      <c r="E14" s="45"/>
      <c r="F14" s="45"/>
      <c r="G14" s="45"/>
      <c r="H14" s="16"/>
      <c r="I14" s="56"/>
      <c r="J14" s="16"/>
      <c r="K14" s="30"/>
    </row>
    <row r="15" spans="1:11" ht="171.95" customHeight="1" thickBot="1" x14ac:dyDescent="0.3">
      <c r="A15" s="11" t="s">
        <v>13</v>
      </c>
      <c r="B15" s="36" t="s">
        <v>16</v>
      </c>
      <c r="C15" s="42"/>
      <c r="D15" s="62" t="s">
        <v>74</v>
      </c>
      <c r="E15" s="63"/>
      <c r="F15" s="63"/>
      <c r="G15" s="64"/>
      <c r="H15" s="16"/>
      <c r="I15" s="57"/>
      <c r="J15" s="16"/>
      <c r="K15" s="30"/>
    </row>
    <row r="16" spans="1:11" x14ac:dyDescent="0.3">
      <c r="A16" s="17"/>
      <c r="B16" s="20"/>
      <c r="C16" s="17"/>
      <c r="D16" s="17"/>
      <c r="E16" s="17"/>
      <c r="F16" s="17"/>
      <c r="G16" s="17"/>
      <c r="H16" s="16"/>
      <c r="I16" s="26"/>
      <c r="J16" s="16"/>
      <c r="K16" s="30"/>
    </row>
    <row r="17" spans="1:11" ht="27" customHeight="1" thickBot="1" x14ac:dyDescent="0.35">
      <c r="A17" s="17"/>
      <c r="B17" s="21"/>
      <c r="C17" s="6" t="s">
        <v>3</v>
      </c>
      <c r="D17" s="58" t="s">
        <v>17</v>
      </c>
      <c r="E17" s="58"/>
      <c r="F17" s="58"/>
      <c r="G17" s="58"/>
      <c r="H17" s="16"/>
      <c r="I17" s="26"/>
      <c r="J17" s="16"/>
      <c r="K17" s="30"/>
    </row>
    <row r="18" spans="1:11" ht="29.25" customHeight="1" x14ac:dyDescent="0.25">
      <c r="A18" s="2" t="s">
        <v>5</v>
      </c>
      <c r="B18" s="54" t="s">
        <v>18</v>
      </c>
      <c r="C18" s="72" t="e">
        <f>+(C19/C20)</f>
        <v>#DIV/0!</v>
      </c>
      <c r="D18" s="39" t="s">
        <v>7</v>
      </c>
      <c r="E18" s="39" t="s">
        <v>8</v>
      </c>
      <c r="F18" s="39" t="s">
        <v>9</v>
      </c>
      <c r="G18" s="39" t="s">
        <v>10</v>
      </c>
      <c r="H18" s="16"/>
      <c r="I18" s="55" t="s">
        <v>58</v>
      </c>
      <c r="J18" s="29"/>
      <c r="K18" s="30"/>
    </row>
    <row r="19" spans="1:11" ht="54" customHeight="1" x14ac:dyDescent="0.25">
      <c r="A19" s="11" t="s">
        <v>11</v>
      </c>
      <c r="B19" s="3" t="s">
        <v>19</v>
      </c>
      <c r="C19" s="69">
        <f>+D19+E19+F19+G19</f>
        <v>0</v>
      </c>
      <c r="D19" s="46"/>
      <c r="E19" s="46"/>
      <c r="F19" s="46"/>
      <c r="G19" s="46"/>
      <c r="H19" s="16"/>
      <c r="I19" s="56"/>
      <c r="J19" s="16"/>
      <c r="K19" s="30"/>
    </row>
    <row r="20" spans="1:11" ht="63.75" customHeight="1" thickBot="1" x14ac:dyDescent="0.3">
      <c r="A20" s="11" t="s">
        <v>13</v>
      </c>
      <c r="B20" s="3" t="s">
        <v>20</v>
      </c>
      <c r="C20" s="69">
        <f>+D20+E20+F20+G20</f>
        <v>0</v>
      </c>
      <c r="D20" s="46"/>
      <c r="E20" s="46"/>
      <c r="F20" s="46"/>
      <c r="G20" s="46"/>
      <c r="H20" s="16"/>
      <c r="I20" s="57"/>
      <c r="J20" s="16"/>
      <c r="K20" s="30"/>
    </row>
    <row r="21" spans="1:11" x14ac:dyDescent="0.3">
      <c r="A21" s="17"/>
      <c r="B21" s="21"/>
      <c r="C21" s="17"/>
      <c r="D21" s="17"/>
      <c r="E21" s="17"/>
      <c r="F21" s="17"/>
      <c r="G21" s="17"/>
      <c r="H21" s="16"/>
      <c r="I21" s="26"/>
      <c r="J21" s="16"/>
      <c r="K21" s="30"/>
    </row>
    <row r="22" spans="1:11" ht="27" customHeight="1" thickBot="1" x14ac:dyDescent="0.35">
      <c r="A22" s="17"/>
      <c r="B22" s="21"/>
      <c r="C22" s="2" t="s">
        <v>3</v>
      </c>
      <c r="D22" s="58" t="s">
        <v>4</v>
      </c>
      <c r="E22" s="58"/>
      <c r="F22" s="58"/>
      <c r="G22" s="58"/>
      <c r="H22" s="16"/>
      <c r="I22" s="26"/>
      <c r="J22" s="16"/>
      <c r="K22" s="30"/>
    </row>
    <row r="23" spans="1:11" ht="30" customHeight="1" x14ac:dyDescent="0.25">
      <c r="A23" s="2" t="s">
        <v>5</v>
      </c>
      <c r="B23" s="54" t="s">
        <v>21</v>
      </c>
      <c r="C23" s="72" t="e">
        <f>+(C24/C25)</f>
        <v>#DIV/0!</v>
      </c>
      <c r="D23" s="39" t="s">
        <v>7</v>
      </c>
      <c r="E23" s="39" t="s">
        <v>8</v>
      </c>
      <c r="F23" s="39" t="s">
        <v>9</v>
      </c>
      <c r="G23" s="39" t="s">
        <v>10</v>
      </c>
      <c r="H23" s="16"/>
      <c r="I23" s="55" t="s">
        <v>59</v>
      </c>
      <c r="J23" s="16"/>
      <c r="K23" s="30"/>
    </row>
    <row r="24" spans="1:11" ht="30" customHeight="1" thickBot="1" x14ac:dyDescent="0.3">
      <c r="A24" s="11" t="s">
        <v>11</v>
      </c>
      <c r="B24" s="3" t="s">
        <v>22</v>
      </c>
      <c r="C24" s="71">
        <f>+D24+E24+F24+G24</f>
        <v>0</v>
      </c>
      <c r="D24" s="46"/>
      <c r="E24" s="46"/>
      <c r="F24" s="46"/>
      <c r="G24" s="46"/>
      <c r="H24" s="16"/>
      <c r="I24" s="56"/>
      <c r="J24" s="16"/>
      <c r="K24" s="30"/>
    </row>
    <row r="25" spans="1:11" ht="30" customHeight="1" thickBot="1" x14ac:dyDescent="0.3">
      <c r="A25" s="11" t="s">
        <v>13</v>
      </c>
      <c r="B25" s="36" t="s">
        <v>23</v>
      </c>
      <c r="C25" s="47">
        <f>C15</f>
        <v>0</v>
      </c>
      <c r="D25" s="48"/>
      <c r="E25" s="48"/>
      <c r="F25" s="48"/>
      <c r="G25" s="48"/>
      <c r="H25" s="16"/>
      <c r="I25" s="57"/>
      <c r="J25" s="16"/>
      <c r="K25" s="30"/>
    </row>
    <row r="26" spans="1:11" x14ac:dyDescent="0.3">
      <c r="A26" s="17"/>
      <c r="B26" s="21"/>
      <c r="D26" s="17"/>
      <c r="E26" s="17"/>
      <c r="F26" s="17"/>
      <c r="G26" s="17"/>
      <c r="H26" s="16"/>
      <c r="I26" s="26"/>
      <c r="J26" s="16"/>
      <c r="K26" s="30"/>
    </row>
    <row r="27" spans="1:11" ht="27" customHeight="1" thickBot="1" x14ac:dyDescent="0.35">
      <c r="A27" s="17"/>
      <c r="B27" s="21"/>
      <c r="C27" s="2" t="s">
        <v>3</v>
      </c>
      <c r="D27" s="58" t="s">
        <v>17</v>
      </c>
      <c r="E27" s="58"/>
      <c r="F27" s="58"/>
      <c r="G27" s="58"/>
      <c r="H27" s="16"/>
      <c r="I27" s="26"/>
      <c r="J27" s="16"/>
      <c r="K27" s="30"/>
    </row>
    <row r="28" spans="1:11" ht="37.5" customHeight="1" x14ac:dyDescent="0.25">
      <c r="A28" s="2" t="s">
        <v>5</v>
      </c>
      <c r="B28" s="3" t="s">
        <v>24</v>
      </c>
      <c r="C28" s="72" t="e">
        <f>+(C29/C30)</f>
        <v>#DIV/0!</v>
      </c>
      <c r="D28" s="39" t="s">
        <v>7</v>
      </c>
      <c r="E28" s="39" t="s">
        <v>8</v>
      </c>
      <c r="F28" s="39" t="s">
        <v>9</v>
      </c>
      <c r="G28" s="39" t="s">
        <v>10</v>
      </c>
      <c r="H28" s="16"/>
      <c r="I28" s="55" t="s">
        <v>60</v>
      </c>
      <c r="J28" s="16"/>
      <c r="K28" s="30"/>
    </row>
    <row r="29" spans="1:11" ht="69.75" customHeight="1" x14ac:dyDescent="0.25">
      <c r="A29" s="11" t="s">
        <v>11</v>
      </c>
      <c r="B29" s="3" t="s">
        <v>25</v>
      </c>
      <c r="C29" s="69">
        <f>+D29+E29+F29+G29</f>
        <v>0</v>
      </c>
      <c r="D29" s="46"/>
      <c r="E29" s="46"/>
      <c r="F29" s="46"/>
      <c r="G29" s="46"/>
      <c r="H29" s="16"/>
      <c r="I29" s="56"/>
      <c r="J29" s="16"/>
      <c r="K29" s="30"/>
    </row>
    <row r="30" spans="1:11" ht="69.75" customHeight="1" thickBot="1" x14ac:dyDescent="0.3">
      <c r="A30" s="11" t="s">
        <v>13</v>
      </c>
      <c r="B30" s="3" t="s">
        <v>26</v>
      </c>
      <c r="C30" s="70">
        <f>+D30+E30+F30+G30</f>
        <v>0</v>
      </c>
      <c r="D30" s="46"/>
      <c r="E30" s="46"/>
      <c r="F30" s="46"/>
      <c r="G30" s="46"/>
      <c r="H30" s="16"/>
      <c r="I30" s="57"/>
      <c r="J30" s="16"/>
      <c r="K30" s="30"/>
    </row>
    <row r="31" spans="1:11" x14ac:dyDescent="0.3">
      <c r="A31" s="17"/>
      <c r="B31" s="21"/>
      <c r="C31" s="17"/>
      <c r="D31" s="17"/>
      <c r="E31" s="17"/>
      <c r="F31" s="17"/>
      <c r="G31" s="17"/>
      <c r="H31" s="16"/>
      <c r="I31" s="26"/>
      <c r="J31" s="16"/>
      <c r="K31" s="30"/>
    </row>
    <row r="32" spans="1:11" ht="27" customHeight="1" thickBot="1" x14ac:dyDescent="0.35">
      <c r="A32" s="17"/>
      <c r="B32" s="21"/>
      <c r="C32" s="2" t="s">
        <v>3</v>
      </c>
      <c r="D32" s="58" t="s">
        <v>4</v>
      </c>
      <c r="E32" s="58"/>
      <c r="F32" s="58"/>
      <c r="G32" s="58"/>
      <c r="H32" s="16"/>
      <c r="I32" s="26"/>
      <c r="J32" s="16"/>
      <c r="K32" s="30"/>
    </row>
    <row r="33" spans="1:11" ht="35.25" customHeight="1" x14ac:dyDescent="0.25">
      <c r="A33" s="2" t="s">
        <v>5</v>
      </c>
      <c r="B33" s="54" t="s">
        <v>35</v>
      </c>
      <c r="C33" s="72" t="e">
        <f>+(C34/C35)</f>
        <v>#DIV/0!</v>
      </c>
      <c r="D33" s="39" t="s">
        <v>7</v>
      </c>
      <c r="E33" s="39" t="s">
        <v>8</v>
      </c>
      <c r="F33" s="39" t="s">
        <v>9</v>
      </c>
      <c r="G33" s="39" t="s">
        <v>10</v>
      </c>
      <c r="H33" s="16"/>
      <c r="I33" s="55" t="s">
        <v>61</v>
      </c>
      <c r="J33" s="16"/>
      <c r="K33" s="30"/>
    </row>
    <row r="34" spans="1:11" ht="54.75" customHeight="1" thickBot="1" x14ac:dyDescent="0.3">
      <c r="A34" s="11" t="s">
        <v>11</v>
      </c>
      <c r="B34" s="3" t="s">
        <v>34</v>
      </c>
      <c r="C34" s="71">
        <f>+D34+E34+F34+G34</f>
        <v>0</v>
      </c>
      <c r="D34" s="46"/>
      <c r="E34" s="46"/>
      <c r="F34" s="46"/>
      <c r="G34" s="46"/>
      <c r="H34" s="16"/>
      <c r="I34" s="56"/>
      <c r="J34" s="16"/>
      <c r="K34" s="30"/>
    </row>
    <row r="35" spans="1:11" ht="60" customHeight="1" thickBot="1" x14ac:dyDescent="0.3">
      <c r="A35" s="11" t="s">
        <v>13</v>
      </c>
      <c r="B35" s="36" t="s">
        <v>27</v>
      </c>
      <c r="C35" s="47">
        <f>C15</f>
        <v>0</v>
      </c>
      <c r="D35" s="48"/>
      <c r="E35" s="48"/>
      <c r="F35" s="48"/>
      <c r="G35" s="48"/>
      <c r="H35" s="16"/>
      <c r="I35" s="57"/>
      <c r="J35" s="16"/>
      <c r="K35" s="30"/>
    </row>
    <row r="36" spans="1:11" x14ac:dyDescent="0.3">
      <c r="A36" s="17"/>
      <c r="B36" s="21"/>
      <c r="D36" s="17"/>
      <c r="E36" s="17"/>
      <c r="F36" s="17"/>
      <c r="G36" s="17"/>
      <c r="H36" s="16"/>
      <c r="I36" s="26"/>
      <c r="J36" s="16"/>
      <c r="K36" s="30"/>
    </row>
    <row r="37" spans="1:11" ht="27" customHeight="1" thickBot="1" x14ac:dyDescent="0.35">
      <c r="A37" s="17"/>
      <c r="B37" s="21"/>
      <c r="C37" s="2" t="s">
        <v>3</v>
      </c>
      <c r="D37" s="58" t="s">
        <v>4</v>
      </c>
      <c r="E37" s="58"/>
      <c r="F37" s="58"/>
      <c r="G37" s="58"/>
      <c r="H37" s="16"/>
      <c r="I37" s="26"/>
      <c r="J37" s="16"/>
      <c r="K37" s="30"/>
    </row>
    <row r="38" spans="1:11" ht="37.5" customHeight="1" x14ac:dyDescent="0.25">
      <c r="A38" s="2" t="s">
        <v>5</v>
      </c>
      <c r="B38" s="54" t="s">
        <v>30</v>
      </c>
      <c r="C38" s="72" t="e">
        <f>+(C39/C40)-1</f>
        <v>#DIV/0!</v>
      </c>
      <c r="D38" s="39" t="s">
        <v>7</v>
      </c>
      <c r="E38" s="39" t="s">
        <v>8</v>
      </c>
      <c r="F38" s="39" t="s">
        <v>9</v>
      </c>
      <c r="G38" s="39" t="s">
        <v>10</v>
      </c>
      <c r="H38" s="16"/>
      <c r="I38" s="55" t="s">
        <v>62</v>
      </c>
      <c r="J38" s="16"/>
      <c r="K38" s="30"/>
    </row>
    <row r="39" spans="1:11" ht="44.1" customHeight="1" thickBot="1" x14ac:dyDescent="0.3">
      <c r="A39" s="11" t="s">
        <v>11</v>
      </c>
      <c r="B39" s="3" t="s">
        <v>31</v>
      </c>
      <c r="C39" s="71">
        <f>+D39+E39+F39+G39</f>
        <v>0</v>
      </c>
      <c r="D39" s="46"/>
      <c r="E39" s="46"/>
      <c r="F39" s="46"/>
      <c r="G39" s="46"/>
      <c r="H39" s="16"/>
      <c r="I39" s="56"/>
      <c r="J39" s="16"/>
      <c r="K39" s="30"/>
    </row>
    <row r="40" spans="1:11" ht="44.1" customHeight="1" thickBot="1" x14ac:dyDescent="0.3">
      <c r="A40" s="11" t="s">
        <v>13</v>
      </c>
      <c r="B40" s="36" t="s">
        <v>70</v>
      </c>
      <c r="C40" s="38"/>
      <c r="D40" s="48"/>
      <c r="E40" s="48"/>
      <c r="F40" s="48"/>
      <c r="G40" s="48"/>
      <c r="H40" s="16"/>
      <c r="I40" s="57"/>
      <c r="J40" s="16"/>
      <c r="K40" s="30"/>
    </row>
    <row r="41" spans="1:11" x14ac:dyDescent="0.3">
      <c r="A41" s="17"/>
      <c r="B41" s="21"/>
      <c r="D41" s="17"/>
      <c r="E41" s="17"/>
      <c r="F41" s="17"/>
      <c r="G41" s="17"/>
      <c r="H41" s="16"/>
      <c r="I41" s="26"/>
      <c r="J41" s="16"/>
      <c r="K41" s="30"/>
    </row>
    <row r="42" spans="1:11" ht="27" customHeight="1" thickBot="1" x14ac:dyDescent="0.35">
      <c r="A42" s="17"/>
      <c r="B42" s="21"/>
      <c r="C42" s="2" t="s">
        <v>3</v>
      </c>
      <c r="D42" s="58" t="s">
        <v>17</v>
      </c>
      <c r="E42" s="58"/>
      <c r="F42" s="58"/>
      <c r="G42" s="58"/>
      <c r="H42" s="16"/>
      <c r="I42" s="26"/>
      <c r="J42" s="16"/>
      <c r="K42" s="30"/>
    </row>
    <row r="43" spans="1:11" ht="30" customHeight="1" x14ac:dyDescent="0.25">
      <c r="A43" s="2" t="s">
        <v>5</v>
      </c>
      <c r="B43" s="54" t="s">
        <v>32</v>
      </c>
      <c r="C43" s="72" t="e">
        <f>+(C44/C45)</f>
        <v>#DIV/0!</v>
      </c>
      <c r="D43" s="39" t="s">
        <v>7</v>
      </c>
      <c r="E43" s="39" t="s">
        <v>8</v>
      </c>
      <c r="F43" s="39" t="s">
        <v>9</v>
      </c>
      <c r="G43" s="39" t="s">
        <v>10</v>
      </c>
      <c r="H43" s="16"/>
      <c r="I43" s="55" t="s">
        <v>63</v>
      </c>
      <c r="J43" s="16"/>
      <c r="K43" s="30"/>
    </row>
    <row r="44" spans="1:11" ht="30" customHeight="1" thickBot="1" x14ac:dyDescent="0.3">
      <c r="A44" s="11" t="s">
        <v>11</v>
      </c>
      <c r="B44" s="3" t="s">
        <v>33</v>
      </c>
      <c r="C44" s="71">
        <f>+D44+E44+F44+G44</f>
        <v>0</v>
      </c>
      <c r="D44" s="46"/>
      <c r="E44" s="46"/>
      <c r="F44" s="46"/>
      <c r="G44" s="46"/>
      <c r="H44" s="16"/>
      <c r="I44" s="56"/>
      <c r="J44" s="16"/>
      <c r="K44" s="30"/>
    </row>
    <row r="45" spans="1:11" ht="30" customHeight="1" thickBot="1" x14ac:dyDescent="0.3">
      <c r="A45" s="11" t="s">
        <v>13</v>
      </c>
      <c r="B45" s="36" t="s">
        <v>28</v>
      </c>
      <c r="C45" s="68">
        <f>C19+C29</f>
        <v>0</v>
      </c>
      <c r="D45" s="49"/>
      <c r="E45" s="49"/>
      <c r="F45" s="49"/>
      <c r="G45" s="49"/>
      <c r="H45" s="16"/>
      <c r="I45" s="57"/>
      <c r="J45" s="16"/>
      <c r="K45" s="30"/>
    </row>
    <row r="46" spans="1:11" x14ac:dyDescent="0.3">
      <c r="A46" s="17"/>
      <c r="B46" s="21"/>
      <c r="D46" s="17"/>
      <c r="E46" s="17"/>
      <c r="F46" s="17"/>
      <c r="G46" s="17"/>
      <c r="H46" s="16"/>
      <c r="I46" s="26"/>
      <c r="J46" s="16"/>
      <c r="K46" s="30"/>
    </row>
    <row r="47" spans="1:11" ht="27" customHeight="1" thickBot="1" x14ac:dyDescent="0.35">
      <c r="A47" s="17"/>
      <c r="B47" s="21"/>
      <c r="C47" s="2" t="s">
        <v>3</v>
      </c>
      <c r="D47" s="58" t="s">
        <v>17</v>
      </c>
      <c r="E47" s="58"/>
      <c r="F47" s="58"/>
      <c r="G47" s="58"/>
      <c r="H47" s="16"/>
      <c r="I47" s="26"/>
      <c r="J47" s="16"/>
      <c r="K47" s="30"/>
    </row>
    <row r="48" spans="1:11" ht="40.5" customHeight="1" x14ac:dyDescent="0.25">
      <c r="A48" s="2" t="s">
        <v>5</v>
      </c>
      <c r="B48" s="7" t="s">
        <v>66</v>
      </c>
      <c r="C48" s="72" t="e">
        <f>+(C49/C50)</f>
        <v>#DIV/0!</v>
      </c>
      <c r="D48" s="39" t="s">
        <v>7</v>
      </c>
      <c r="E48" s="39" t="s">
        <v>8</v>
      </c>
      <c r="F48" s="39" t="s">
        <v>9</v>
      </c>
      <c r="G48" s="39" t="s">
        <v>10</v>
      </c>
      <c r="H48" s="16"/>
      <c r="I48" s="55" t="s">
        <v>64</v>
      </c>
      <c r="J48" s="16"/>
      <c r="K48" s="30"/>
    </row>
    <row r="49" spans="1:11" ht="73.5" customHeight="1" thickBot="1" x14ac:dyDescent="0.3">
      <c r="A49" s="11" t="s">
        <v>11</v>
      </c>
      <c r="B49" s="7" t="s">
        <v>67</v>
      </c>
      <c r="C49" s="71">
        <f>+D49+E49+F49+G49</f>
        <v>0</v>
      </c>
      <c r="D49" s="46"/>
      <c r="E49" s="46"/>
      <c r="F49" s="46"/>
      <c r="G49" s="46"/>
      <c r="H49" s="16"/>
      <c r="I49" s="56"/>
      <c r="J49" s="16"/>
      <c r="K49" s="30"/>
    </row>
    <row r="50" spans="1:11" ht="70.5" customHeight="1" thickBot="1" x14ac:dyDescent="0.3">
      <c r="A50" s="11" t="s">
        <v>13</v>
      </c>
      <c r="B50" s="43" t="s">
        <v>29</v>
      </c>
      <c r="C50" s="47">
        <f>C15</f>
        <v>0</v>
      </c>
      <c r="D50" s="50"/>
      <c r="E50" s="51"/>
      <c r="F50" s="51"/>
      <c r="G50" s="51"/>
      <c r="H50" s="16"/>
      <c r="I50" s="57"/>
      <c r="J50" s="16"/>
      <c r="K50" s="30"/>
    </row>
    <row r="51" spans="1:11" x14ac:dyDescent="0.3">
      <c r="A51" s="17"/>
      <c r="B51" s="21"/>
      <c r="C51" s="17"/>
      <c r="D51" s="17"/>
      <c r="E51" s="17"/>
      <c r="F51" s="17"/>
      <c r="G51" s="17"/>
      <c r="H51" s="16"/>
      <c r="I51" s="26"/>
      <c r="J51" s="16"/>
      <c r="K51" s="30"/>
    </row>
    <row r="52" spans="1:11" ht="27" customHeight="1" thickBot="1" x14ac:dyDescent="0.35">
      <c r="A52" s="17"/>
      <c r="B52" s="21"/>
      <c r="C52" s="2" t="s">
        <v>3</v>
      </c>
      <c r="D52" s="58" t="s">
        <v>17</v>
      </c>
      <c r="E52" s="58"/>
      <c r="F52" s="58"/>
      <c r="G52" s="58"/>
      <c r="H52" s="16"/>
      <c r="I52" s="26"/>
      <c r="J52" s="16"/>
      <c r="K52" s="30"/>
    </row>
    <row r="53" spans="1:11" ht="38.25" customHeight="1" x14ac:dyDescent="0.25">
      <c r="A53" s="2" t="s">
        <v>5</v>
      </c>
      <c r="B53" s="7" t="s">
        <v>68</v>
      </c>
      <c r="C53" s="72" t="e">
        <f>+(C54/C55)</f>
        <v>#DIV/0!</v>
      </c>
      <c r="D53" s="39" t="s">
        <v>7</v>
      </c>
      <c r="E53" s="39" t="s">
        <v>8</v>
      </c>
      <c r="F53" s="39" t="s">
        <v>9</v>
      </c>
      <c r="G53" s="39" t="s">
        <v>10</v>
      </c>
      <c r="H53" s="16"/>
      <c r="I53" s="55" t="s">
        <v>65</v>
      </c>
      <c r="J53" s="16"/>
      <c r="K53" s="30"/>
    </row>
    <row r="54" spans="1:11" ht="38.25" customHeight="1" thickBot="1" x14ac:dyDescent="0.3">
      <c r="A54" s="11" t="s">
        <v>11</v>
      </c>
      <c r="B54" s="7" t="s">
        <v>69</v>
      </c>
      <c r="C54" s="71">
        <f>+D54+E54+F54+G54</f>
        <v>120</v>
      </c>
      <c r="D54" s="46">
        <v>30</v>
      </c>
      <c r="E54" s="46">
        <v>30</v>
      </c>
      <c r="F54" s="46">
        <v>30</v>
      </c>
      <c r="G54" s="46">
        <v>30</v>
      </c>
      <c r="H54" s="16"/>
      <c r="I54" s="56"/>
      <c r="J54" s="16"/>
      <c r="K54" s="30"/>
    </row>
    <row r="55" spans="1:11" ht="38.25" customHeight="1" thickBot="1" x14ac:dyDescent="0.3">
      <c r="A55" s="11" t="s">
        <v>13</v>
      </c>
      <c r="B55" s="44" t="s">
        <v>28</v>
      </c>
      <c r="C55" s="68">
        <f>C19+C29</f>
        <v>0</v>
      </c>
      <c r="D55" s="49"/>
      <c r="E55" s="49"/>
      <c r="F55" s="49"/>
      <c r="G55" s="49"/>
      <c r="H55" s="16"/>
      <c r="I55" s="57"/>
      <c r="J55" s="16"/>
      <c r="K55" s="30"/>
    </row>
    <row r="56" spans="1:11" x14ac:dyDescent="0.3">
      <c r="A56" s="17"/>
      <c r="B56" s="16"/>
      <c r="C56" s="17"/>
      <c r="D56" s="17"/>
      <c r="E56" s="17"/>
      <c r="F56" s="17"/>
      <c r="G56" s="17"/>
      <c r="H56" s="16"/>
      <c r="I56" s="26"/>
      <c r="J56" s="16"/>
      <c r="K56" s="30"/>
    </row>
    <row r="57" spans="1:11" x14ac:dyDescent="0.3">
      <c r="A57" s="17"/>
      <c r="B57" s="16"/>
      <c r="C57" s="17"/>
      <c r="D57" s="17"/>
      <c r="E57" s="17"/>
      <c r="F57" s="17"/>
      <c r="G57" s="17"/>
      <c r="H57" s="16"/>
      <c r="I57" s="26"/>
      <c r="J57" s="16"/>
      <c r="K57" s="30"/>
    </row>
    <row r="58" spans="1:11" x14ac:dyDescent="0.3">
      <c r="A58" s="59" t="s">
        <v>73</v>
      </c>
      <c r="B58" s="59"/>
      <c r="C58" s="59"/>
      <c r="D58" s="59"/>
      <c r="E58" s="59"/>
      <c r="F58" s="59"/>
      <c r="G58" s="59"/>
      <c r="H58" s="16"/>
      <c r="I58" s="26"/>
      <c r="J58" s="16"/>
      <c r="K58" s="30"/>
    </row>
    <row r="59" spans="1:11" ht="23.25" customHeight="1" x14ac:dyDescent="0.3">
      <c r="A59" s="60" t="s">
        <v>36</v>
      </c>
      <c r="B59" s="60"/>
      <c r="C59" s="60"/>
      <c r="D59" s="60"/>
      <c r="E59" s="60"/>
      <c r="F59" s="60"/>
      <c r="G59" s="60"/>
      <c r="H59" s="16"/>
      <c r="I59" s="26"/>
      <c r="J59" s="16"/>
      <c r="K59" s="30"/>
    </row>
    <row r="60" spans="1:11" ht="52.5" customHeight="1" x14ac:dyDescent="0.3">
      <c r="A60" s="60" t="s">
        <v>37</v>
      </c>
      <c r="B60" s="60"/>
      <c r="C60" s="60"/>
      <c r="D60" s="60"/>
      <c r="E60" s="60"/>
      <c r="F60" s="60"/>
      <c r="G60" s="60"/>
      <c r="H60" s="16"/>
      <c r="I60" s="26"/>
      <c r="J60" s="16"/>
      <c r="K60" s="30"/>
    </row>
    <row r="61" spans="1:11" ht="39" customHeight="1" x14ac:dyDescent="0.3">
      <c r="A61" s="60" t="s">
        <v>39</v>
      </c>
      <c r="B61" s="60"/>
      <c r="C61" s="60"/>
      <c r="D61" s="60"/>
      <c r="E61" s="60"/>
      <c r="F61" s="60"/>
      <c r="G61" s="60"/>
      <c r="H61" s="16"/>
      <c r="I61" s="26"/>
      <c r="J61" s="16"/>
      <c r="K61" s="30"/>
    </row>
    <row r="62" spans="1:11" x14ac:dyDescent="0.3">
      <c r="A62" s="73" t="s">
        <v>76</v>
      </c>
      <c r="B62" s="73"/>
      <c r="C62" s="73"/>
      <c r="D62" s="73"/>
      <c r="E62" s="73"/>
      <c r="F62" s="73"/>
      <c r="G62" s="73"/>
      <c r="H62" s="16"/>
      <c r="I62" s="26"/>
      <c r="J62" s="16"/>
      <c r="K62" s="30"/>
    </row>
    <row r="63" spans="1:11" ht="19.5" customHeight="1" x14ac:dyDescent="0.3">
      <c r="A63" s="73" t="s">
        <v>77</v>
      </c>
      <c r="B63" s="73"/>
      <c r="C63" s="73"/>
      <c r="D63" s="73"/>
      <c r="E63" s="73"/>
      <c r="F63" s="73"/>
      <c r="G63" s="73"/>
      <c r="H63" s="16"/>
      <c r="I63" s="26"/>
      <c r="J63" s="16"/>
      <c r="K63" s="30"/>
    </row>
    <row r="64" spans="1:11" x14ac:dyDescent="0.3">
      <c r="A64" s="73" t="s">
        <v>78</v>
      </c>
      <c r="B64" s="73"/>
      <c r="C64" s="73"/>
      <c r="D64" s="73"/>
      <c r="E64" s="73"/>
      <c r="F64" s="73"/>
      <c r="G64" s="73"/>
      <c r="H64" s="16"/>
      <c r="I64" s="26"/>
      <c r="J64" s="16"/>
      <c r="K64" s="30"/>
    </row>
    <row r="65" spans="1:11" x14ac:dyDescent="0.3">
      <c r="A65" s="74"/>
      <c r="B65" s="74"/>
      <c r="C65" s="74"/>
      <c r="D65" s="74"/>
      <c r="E65" s="74"/>
      <c r="F65" s="74"/>
      <c r="G65" s="74"/>
      <c r="H65" s="16"/>
      <c r="I65" s="26"/>
      <c r="J65" s="16"/>
      <c r="K65" s="30"/>
    </row>
    <row r="66" spans="1:11" x14ac:dyDescent="0.3">
      <c r="A66" s="33"/>
      <c r="B66" s="30"/>
      <c r="C66" s="33"/>
      <c r="D66" s="33"/>
      <c r="E66" s="33"/>
      <c r="F66" s="33"/>
      <c r="G66" s="33"/>
      <c r="H66" s="30"/>
      <c r="I66" s="34"/>
      <c r="J66" s="30"/>
      <c r="K66" s="30"/>
    </row>
  </sheetData>
  <mergeCells count="33">
    <mergeCell ref="A62:G62"/>
    <mergeCell ref="A63:G63"/>
    <mergeCell ref="A64:G64"/>
    <mergeCell ref="A61:G61"/>
    <mergeCell ref="D17:G17"/>
    <mergeCell ref="A1:G1"/>
    <mergeCell ref="A2:G2"/>
    <mergeCell ref="A3:G3"/>
    <mergeCell ref="A4:G4"/>
    <mergeCell ref="D32:G32"/>
    <mergeCell ref="A5:G5"/>
    <mergeCell ref="D7:G7"/>
    <mergeCell ref="I8:I10"/>
    <mergeCell ref="D12:G12"/>
    <mergeCell ref="I13:I15"/>
    <mergeCell ref="D15:G15"/>
    <mergeCell ref="I18:I20"/>
    <mergeCell ref="D22:G22"/>
    <mergeCell ref="I23:I25"/>
    <mergeCell ref="D27:G27"/>
    <mergeCell ref="I28:I30"/>
    <mergeCell ref="A60:G60"/>
    <mergeCell ref="I33:I35"/>
    <mergeCell ref="D37:G37"/>
    <mergeCell ref="I38:I40"/>
    <mergeCell ref="D42:G42"/>
    <mergeCell ref="I43:I45"/>
    <mergeCell ref="D47:G47"/>
    <mergeCell ref="I48:I50"/>
    <mergeCell ref="D52:G52"/>
    <mergeCell ref="I53:I55"/>
    <mergeCell ref="A58:G58"/>
    <mergeCell ref="A59:G59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/>
  </sheetPr>
  <dimension ref="A1:L66"/>
  <sheetViews>
    <sheetView topLeftCell="A51" zoomScale="75" zoomScaleNormal="75" workbookViewId="0">
      <selection activeCell="C6" sqref="C6"/>
    </sheetView>
  </sheetViews>
  <sheetFormatPr baseColWidth="10" defaultRowHeight="17.25" x14ac:dyDescent="0.3"/>
  <cols>
    <col min="1" max="1" width="30.5703125" style="8" customWidth="1"/>
    <col min="2" max="2" width="14.7109375" style="1" customWidth="1"/>
    <col min="3" max="3" width="60.7109375" customWidth="1"/>
    <col min="4" max="4" width="10.7109375" style="1" customWidth="1"/>
    <col min="5" max="8" width="20.7109375" style="1" customWidth="1"/>
    <col min="9" max="9" width="1.7109375" customWidth="1"/>
    <col min="10" max="10" width="69.5703125" style="27" customWidth="1"/>
    <col min="11" max="11" width="5.5703125" customWidth="1"/>
    <col min="12" max="12" width="4.42578125" customWidth="1"/>
  </cols>
  <sheetData>
    <row r="1" spans="1:12" x14ac:dyDescent="0.3">
      <c r="A1" s="15"/>
      <c r="B1" s="61" t="s">
        <v>0</v>
      </c>
      <c r="C1" s="61"/>
      <c r="D1" s="61"/>
      <c r="E1" s="61"/>
      <c r="F1" s="61"/>
      <c r="G1" s="61"/>
      <c r="H1" s="61"/>
      <c r="I1" s="16"/>
      <c r="J1" s="26"/>
      <c r="K1" s="16"/>
      <c r="L1" s="30"/>
    </row>
    <row r="2" spans="1:12" x14ac:dyDescent="0.3">
      <c r="A2" s="15"/>
      <c r="B2" s="61" t="s">
        <v>1</v>
      </c>
      <c r="C2" s="61"/>
      <c r="D2" s="61"/>
      <c r="E2" s="61"/>
      <c r="F2" s="61"/>
      <c r="G2" s="61"/>
      <c r="H2" s="61"/>
      <c r="I2" s="16"/>
      <c r="J2" s="26"/>
      <c r="K2" s="16"/>
      <c r="L2" s="30"/>
    </row>
    <row r="3" spans="1:12" x14ac:dyDescent="0.3">
      <c r="A3" s="15"/>
      <c r="B3" s="61" t="s">
        <v>38</v>
      </c>
      <c r="C3" s="61"/>
      <c r="D3" s="61"/>
      <c r="E3" s="61"/>
      <c r="F3" s="61"/>
      <c r="G3" s="61"/>
      <c r="H3" s="61"/>
      <c r="I3" s="16"/>
      <c r="J3" s="26"/>
      <c r="K3" s="16"/>
      <c r="L3" s="30"/>
    </row>
    <row r="4" spans="1:12" x14ac:dyDescent="0.3">
      <c r="A4" s="15"/>
      <c r="B4" s="61" t="s">
        <v>2</v>
      </c>
      <c r="C4" s="61"/>
      <c r="D4" s="61"/>
      <c r="E4" s="61"/>
      <c r="F4" s="61"/>
      <c r="G4" s="61"/>
      <c r="H4" s="61"/>
      <c r="I4" s="16"/>
      <c r="J4" s="26"/>
      <c r="K4" s="16"/>
      <c r="L4" s="30"/>
    </row>
    <row r="5" spans="1:12" ht="18" thickBot="1" x14ac:dyDescent="0.35">
      <c r="A5" s="15"/>
      <c r="B5" s="61" t="s">
        <v>55</v>
      </c>
      <c r="C5" s="61"/>
      <c r="D5" s="61"/>
      <c r="E5" s="61"/>
      <c r="F5" s="61"/>
      <c r="G5" s="61"/>
      <c r="H5" s="61"/>
      <c r="I5" s="16"/>
      <c r="J5" s="26"/>
      <c r="K5" s="16"/>
      <c r="L5" s="30"/>
    </row>
    <row r="6" spans="1:12" ht="18" thickBot="1" x14ac:dyDescent="0.35">
      <c r="A6" s="80" t="s">
        <v>79</v>
      </c>
      <c r="B6" s="17"/>
      <c r="C6" s="18"/>
      <c r="D6" s="17"/>
      <c r="E6" s="17"/>
      <c r="F6" s="17"/>
      <c r="G6" s="17"/>
      <c r="H6" s="17"/>
      <c r="I6" s="16"/>
      <c r="J6" s="26"/>
      <c r="K6" s="16"/>
      <c r="L6" s="30"/>
    </row>
    <row r="7" spans="1:12" ht="36" customHeight="1" thickBot="1" x14ac:dyDescent="0.3">
      <c r="A7" s="81" t="s">
        <v>54</v>
      </c>
      <c r="B7" s="17"/>
      <c r="C7" s="16"/>
      <c r="D7" s="2" t="s">
        <v>3</v>
      </c>
      <c r="E7" s="58" t="s">
        <v>4</v>
      </c>
      <c r="F7" s="58"/>
      <c r="G7" s="58"/>
      <c r="H7" s="58"/>
      <c r="I7" s="16"/>
      <c r="J7" s="28" t="s">
        <v>53</v>
      </c>
      <c r="K7" s="16"/>
      <c r="L7" s="30"/>
    </row>
    <row r="8" spans="1:12" ht="37.5" customHeight="1" x14ac:dyDescent="0.25">
      <c r="A8" s="12" t="s">
        <v>40</v>
      </c>
      <c r="B8" s="2" t="s">
        <v>5</v>
      </c>
      <c r="C8" s="3" t="s">
        <v>6</v>
      </c>
      <c r="D8" s="72">
        <f>+(D9/D10)-1</f>
        <v>9.9892971815911391E-3</v>
      </c>
      <c r="E8" s="39" t="s">
        <v>7</v>
      </c>
      <c r="F8" s="39" t="s">
        <v>8</v>
      </c>
      <c r="G8" s="39" t="s">
        <v>9</v>
      </c>
      <c r="H8" s="39" t="s">
        <v>10</v>
      </c>
      <c r="I8" s="16"/>
      <c r="J8" s="55" t="s">
        <v>56</v>
      </c>
      <c r="K8" s="16"/>
      <c r="L8" s="30"/>
    </row>
    <row r="9" spans="1:12" ht="64.5" customHeight="1" thickBot="1" x14ac:dyDescent="0.3">
      <c r="A9" s="13" t="s">
        <v>41</v>
      </c>
      <c r="B9" s="10" t="s">
        <v>11</v>
      </c>
      <c r="C9" s="3" t="s">
        <v>12</v>
      </c>
      <c r="D9" s="37">
        <f>+E9+F9+G9+H9</f>
        <v>5662</v>
      </c>
      <c r="E9" s="9">
        <v>1437</v>
      </c>
      <c r="F9" s="9">
        <v>1212</v>
      </c>
      <c r="G9" s="9">
        <v>2013</v>
      </c>
      <c r="H9" s="9">
        <v>1000</v>
      </c>
      <c r="I9" s="16"/>
      <c r="J9" s="56"/>
      <c r="K9" s="16"/>
      <c r="L9" s="30"/>
    </row>
    <row r="10" spans="1:12" ht="50.1" customHeight="1" thickBot="1" x14ac:dyDescent="0.3">
      <c r="A10" s="14"/>
      <c r="B10" s="10" t="s">
        <v>13</v>
      </c>
      <c r="C10" s="36" t="s">
        <v>71</v>
      </c>
      <c r="D10" s="38">
        <v>5606</v>
      </c>
      <c r="E10" s="17"/>
      <c r="F10" s="17"/>
      <c r="G10" s="17"/>
      <c r="H10" s="22"/>
      <c r="I10" s="16"/>
      <c r="J10" s="57"/>
      <c r="K10" s="16"/>
      <c r="L10" s="30"/>
    </row>
    <row r="11" spans="1:12" x14ac:dyDescent="0.3">
      <c r="A11" s="19"/>
      <c r="B11" s="17"/>
      <c r="C11" s="20"/>
      <c r="D11" s="17"/>
      <c r="E11" s="17"/>
      <c r="F11" s="17"/>
      <c r="G11" s="17"/>
      <c r="H11" s="17"/>
      <c r="I11" s="16"/>
      <c r="J11" s="26"/>
      <c r="K11" s="16"/>
      <c r="L11" s="30"/>
    </row>
    <row r="12" spans="1:12" ht="27" customHeight="1" thickBot="1" x14ac:dyDescent="0.35">
      <c r="A12" s="19"/>
      <c r="B12" s="17"/>
      <c r="C12" s="21"/>
      <c r="D12" s="2" t="s">
        <v>3</v>
      </c>
      <c r="E12" s="58" t="s">
        <v>4</v>
      </c>
      <c r="F12" s="58"/>
      <c r="G12" s="58"/>
      <c r="H12" s="58"/>
      <c r="I12" s="16"/>
      <c r="J12" s="26"/>
      <c r="K12" s="16"/>
      <c r="L12" s="30"/>
    </row>
    <row r="13" spans="1:12" ht="30" customHeight="1" x14ac:dyDescent="0.25">
      <c r="A13" s="12" t="s">
        <v>42</v>
      </c>
      <c r="B13" s="2" t="s">
        <v>5</v>
      </c>
      <c r="C13" s="35" t="s">
        <v>75</v>
      </c>
      <c r="D13" s="72">
        <f>+(D14/D15)</f>
        <v>0.36514522821576761</v>
      </c>
      <c r="E13" s="39" t="s">
        <v>7</v>
      </c>
      <c r="F13" s="39" t="s">
        <v>8</v>
      </c>
      <c r="G13" s="39" t="s">
        <v>9</v>
      </c>
      <c r="H13" s="39" t="s">
        <v>10</v>
      </c>
      <c r="I13" s="16"/>
      <c r="J13" s="55" t="s">
        <v>57</v>
      </c>
      <c r="K13" s="15"/>
      <c r="L13" s="31"/>
    </row>
    <row r="14" spans="1:12" ht="30" customHeight="1" thickBot="1" x14ac:dyDescent="0.3">
      <c r="A14" s="13" t="s">
        <v>43</v>
      </c>
      <c r="B14" s="10" t="s">
        <v>11</v>
      </c>
      <c r="C14" s="3" t="s">
        <v>15</v>
      </c>
      <c r="D14" s="75">
        <f>+E14+F14+G14+H14</f>
        <v>88</v>
      </c>
      <c r="E14" s="23">
        <v>24</v>
      </c>
      <c r="F14" s="23">
        <v>20</v>
      </c>
      <c r="G14" s="23">
        <v>23</v>
      </c>
      <c r="H14" s="23">
        <v>21</v>
      </c>
      <c r="I14" s="16"/>
      <c r="J14" s="56"/>
      <c r="K14" s="16"/>
      <c r="L14" s="30"/>
    </row>
    <row r="15" spans="1:12" ht="171.95" customHeight="1" thickBot="1" x14ac:dyDescent="0.3">
      <c r="A15" s="14"/>
      <c r="B15" s="10" t="s">
        <v>13</v>
      </c>
      <c r="C15" s="3" t="s">
        <v>16</v>
      </c>
      <c r="D15" s="40">
        <v>241</v>
      </c>
      <c r="E15" s="65" t="s">
        <v>72</v>
      </c>
      <c r="F15" s="66"/>
      <c r="G15" s="66"/>
      <c r="H15" s="67"/>
      <c r="I15" s="16"/>
      <c r="J15" s="57"/>
      <c r="K15" s="16"/>
      <c r="L15" s="30"/>
    </row>
    <row r="16" spans="1:12" x14ac:dyDescent="0.3">
      <c r="A16" s="19"/>
      <c r="B16" s="17"/>
      <c r="C16" s="20"/>
      <c r="D16" s="17"/>
      <c r="E16" s="17"/>
      <c r="F16" s="17"/>
      <c r="G16" s="17"/>
      <c r="H16" s="17"/>
      <c r="I16" s="16"/>
      <c r="J16" s="26"/>
      <c r="K16" s="16"/>
      <c r="L16" s="30"/>
    </row>
    <row r="17" spans="1:12" ht="27" customHeight="1" thickBot="1" x14ac:dyDescent="0.35">
      <c r="A17" s="19"/>
      <c r="B17" s="17"/>
      <c r="C17" s="21"/>
      <c r="D17" s="6" t="s">
        <v>3</v>
      </c>
      <c r="E17" s="58" t="s">
        <v>17</v>
      </c>
      <c r="F17" s="58"/>
      <c r="G17" s="58"/>
      <c r="H17" s="58"/>
      <c r="I17" s="16"/>
      <c r="J17" s="26"/>
      <c r="K17" s="16"/>
      <c r="L17" s="30"/>
    </row>
    <row r="18" spans="1:12" ht="29.25" customHeight="1" x14ac:dyDescent="0.25">
      <c r="A18" s="12" t="s">
        <v>44</v>
      </c>
      <c r="B18" s="2" t="s">
        <v>5</v>
      </c>
      <c r="C18" s="35" t="s">
        <v>18</v>
      </c>
      <c r="D18" s="72">
        <f>+(D19/D20)</f>
        <v>1</v>
      </c>
      <c r="E18" s="39" t="s">
        <v>7</v>
      </c>
      <c r="F18" s="39" t="s">
        <v>8</v>
      </c>
      <c r="G18" s="39" t="s">
        <v>9</v>
      </c>
      <c r="H18" s="39" t="s">
        <v>10</v>
      </c>
      <c r="I18" s="16"/>
      <c r="J18" s="55" t="s">
        <v>58</v>
      </c>
      <c r="K18" s="29"/>
      <c r="L18" s="30"/>
    </row>
    <row r="19" spans="1:12" ht="54" customHeight="1" x14ac:dyDescent="0.25">
      <c r="A19" s="14" t="s">
        <v>45</v>
      </c>
      <c r="B19" s="10" t="s">
        <v>11</v>
      </c>
      <c r="C19" s="3" t="s">
        <v>19</v>
      </c>
      <c r="D19" s="75">
        <f>+E19+F19+G19+H19</f>
        <v>950</v>
      </c>
      <c r="E19" s="5">
        <v>250</v>
      </c>
      <c r="F19" s="5">
        <v>200</v>
      </c>
      <c r="G19" s="5">
        <v>250</v>
      </c>
      <c r="H19" s="5">
        <v>250</v>
      </c>
      <c r="I19" s="16"/>
      <c r="J19" s="56"/>
      <c r="K19" s="16"/>
      <c r="L19" s="30"/>
    </row>
    <row r="20" spans="1:12" ht="63.75" customHeight="1" thickBot="1" x14ac:dyDescent="0.3">
      <c r="A20" s="14"/>
      <c r="B20" s="10" t="s">
        <v>13</v>
      </c>
      <c r="C20" s="3" t="s">
        <v>20</v>
      </c>
      <c r="D20" s="75">
        <f>+E20+F20+G20+H20</f>
        <v>950</v>
      </c>
      <c r="E20" s="5">
        <v>250</v>
      </c>
      <c r="F20" s="5">
        <v>200</v>
      </c>
      <c r="G20" s="5">
        <v>250</v>
      </c>
      <c r="H20" s="5">
        <v>250</v>
      </c>
      <c r="I20" s="16"/>
      <c r="J20" s="57"/>
      <c r="K20" s="16"/>
      <c r="L20" s="30"/>
    </row>
    <row r="21" spans="1:12" x14ac:dyDescent="0.3">
      <c r="A21" s="19"/>
      <c r="B21" s="17"/>
      <c r="C21" s="21"/>
      <c r="D21" s="17"/>
      <c r="E21" s="17"/>
      <c r="F21" s="17"/>
      <c r="G21" s="17"/>
      <c r="H21" s="17"/>
      <c r="I21" s="16"/>
      <c r="J21" s="26"/>
      <c r="K21" s="16"/>
      <c r="L21" s="30"/>
    </row>
    <row r="22" spans="1:12" ht="27" customHeight="1" thickBot="1" x14ac:dyDescent="0.35">
      <c r="A22" s="19"/>
      <c r="B22" s="17"/>
      <c r="C22" s="21"/>
      <c r="D22" s="2" t="s">
        <v>3</v>
      </c>
      <c r="E22" s="58" t="s">
        <v>4</v>
      </c>
      <c r="F22" s="58"/>
      <c r="G22" s="58"/>
      <c r="H22" s="58"/>
      <c r="I22" s="16"/>
      <c r="J22" s="26"/>
      <c r="K22" s="16"/>
      <c r="L22" s="30"/>
    </row>
    <row r="23" spans="1:12" ht="30" customHeight="1" x14ac:dyDescent="0.25">
      <c r="A23" s="12" t="s">
        <v>42</v>
      </c>
      <c r="B23" s="2" t="s">
        <v>5</v>
      </c>
      <c r="C23" s="35" t="s">
        <v>21</v>
      </c>
      <c r="D23" s="72">
        <f>+(D24/D25)</f>
        <v>0.63485477178423233</v>
      </c>
      <c r="E23" s="39" t="s">
        <v>7</v>
      </c>
      <c r="F23" s="39" t="s">
        <v>8</v>
      </c>
      <c r="G23" s="39" t="s">
        <v>9</v>
      </c>
      <c r="H23" s="39" t="s">
        <v>10</v>
      </c>
      <c r="I23" s="16"/>
      <c r="J23" s="55" t="s">
        <v>59</v>
      </c>
      <c r="K23" s="16"/>
      <c r="L23" s="30"/>
    </row>
    <row r="24" spans="1:12" ht="30" customHeight="1" x14ac:dyDescent="0.25">
      <c r="A24" s="13" t="s">
        <v>46</v>
      </c>
      <c r="B24" s="10" t="s">
        <v>11</v>
      </c>
      <c r="C24" s="3" t="s">
        <v>22</v>
      </c>
      <c r="D24" s="75">
        <f>+E24+F24+G24+H24</f>
        <v>153</v>
      </c>
      <c r="E24" s="5">
        <v>41</v>
      </c>
      <c r="F24" s="5">
        <v>38</v>
      </c>
      <c r="G24" s="5">
        <v>39</v>
      </c>
      <c r="H24" s="5">
        <v>35</v>
      </c>
      <c r="I24" s="16"/>
      <c r="J24" s="56"/>
      <c r="K24" s="16"/>
      <c r="L24" s="30"/>
    </row>
    <row r="25" spans="1:12" ht="30" customHeight="1" thickBot="1" x14ac:dyDescent="0.3">
      <c r="A25" s="14"/>
      <c r="B25" s="10" t="s">
        <v>13</v>
      </c>
      <c r="C25" s="3" t="s">
        <v>23</v>
      </c>
      <c r="D25" s="41">
        <f>D15</f>
        <v>241</v>
      </c>
      <c r="E25" s="17"/>
      <c r="F25" s="17"/>
      <c r="G25" s="17"/>
      <c r="H25" s="17"/>
      <c r="I25" s="16"/>
      <c r="J25" s="57"/>
      <c r="K25" s="16"/>
      <c r="L25" s="30"/>
    </row>
    <row r="26" spans="1:12" x14ac:dyDescent="0.3">
      <c r="A26" s="19"/>
      <c r="B26" s="17"/>
      <c r="C26" s="21"/>
      <c r="E26" s="17"/>
      <c r="F26" s="17"/>
      <c r="G26" s="17"/>
      <c r="H26" s="17"/>
      <c r="I26" s="16"/>
      <c r="J26" s="26"/>
      <c r="K26" s="16"/>
      <c r="L26" s="30"/>
    </row>
    <row r="27" spans="1:12" ht="27" customHeight="1" thickBot="1" x14ac:dyDescent="0.35">
      <c r="A27" s="19"/>
      <c r="B27" s="17"/>
      <c r="C27" s="21"/>
      <c r="D27" s="2" t="s">
        <v>3</v>
      </c>
      <c r="E27" s="58" t="s">
        <v>17</v>
      </c>
      <c r="F27" s="58"/>
      <c r="G27" s="58"/>
      <c r="H27" s="58"/>
      <c r="I27" s="16"/>
      <c r="J27" s="26"/>
      <c r="K27" s="16"/>
      <c r="L27" s="30"/>
    </row>
    <row r="28" spans="1:12" ht="37.5" customHeight="1" x14ac:dyDescent="0.25">
      <c r="A28" s="14" t="s">
        <v>44</v>
      </c>
      <c r="B28" s="2" t="s">
        <v>5</v>
      </c>
      <c r="C28" s="3" t="s">
        <v>24</v>
      </c>
      <c r="D28" s="72">
        <f>+(D29/D30)</f>
        <v>1</v>
      </c>
      <c r="E28" s="39" t="s">
        <v>7</v>
      </c>
      <c r="F28" s="39" t="s">
        <v>8</v>
      </c>
      <c r="G28" s="39" t="s">
        <v>9</v>
      </c>
      <c r="H28" s="39" t="s">
        <v>10</v>
      </c>
      <c r="I28" s="16"/>
      <c r="J28" s="55" t="s">
        <v>60</v>
      </c>
      <c r="K28" s="16"/>
      <c r="L28" s="30"/>
    </row>
    <row r="29" spans="1:12" ht="69.75" customHeight="1" x14ac:dyDescent="0.25">
      <c r="A29" s="13" t="s">
        <v>47</v>
      </c>
      <c r="B29" s="10" t="s">
        <v>11</v>
      </c>
      <c r="C29" s="3" t="s">
        <v>25</v>
      </c>
      <c r="D29" s="75">
        <f>+E29+F29+G29+H29</f>
        <v>780</v>
      </c>
      <c r="E29" s="5">
        <v>180</v>
      </c>
      <c r="F29" s="5">
        <v>200</v>
      </c>
      <c r="G29" s="5">
        <v>200</v>
      </c>
      <c r="H29" s="5">
        <v>200</v>
      </c>
      <c r="I29" s="16"/>
      <c r="J29" s="56"/>
      <c r="K29" s="16"/>
      <c r="L29" s="30"/>
    </row>
    <row r="30" spans="1:12" ht="69.75" customHeight="1" thickBot="1" x14ac:dyDescent="0.3">
      <c r="A30" s="14"/>
      <c r="B30" s="10" t="s">
        <v>13</v>
      </c>
      <c r="C30" s="3" t="s">
        <v>26</v>
      </c>
      <c r="D30" s="78">
        <f>+E30+F30+G30+H30</f>
        <v>780</v>
      </c>
      <c r="E30" s="5">
        <v>180</v>
      </c>
      <c r="F30" s="5">
        <v>200</v>
      </c>
      <c r="G30" s="5">
        <v>200</v>
      </c>
      <c r="H30" s="5">
        <v>200</v>
      </c>
      <c r="I30" s="16"/>
      <c r="J30" s="57"/>
      <c r="K30" s="16"/>
      <c r="L30" s="30"/>
    </row>
    <row r="31" spans="1:12" x14ac:dyDescent="0.3">
      <c r="A31" s="19"/>
      <c r="B31" s="17"/>
      <c r="C31" s="21"/>
      <c r="D31" s="17"/>
      <c r="E31" s="17"/>
      <c r="F31" s="17"/>
      <c r="G31" s="17"/>
      <c r="H31" s="17"/>
      <c r="I31" s="16"/>
      <c r="J31" s="26"/>
      <c r="K31" s="16"/>
      <c r="L31" s="30"/>
    </row>
    <row r="32" spans="1:12" ht="27" customHeight="1" thickBot="1" x14ac:dyDescent="0.35">
      <c r="A32" s="19"/>
      <c r="B32" s="17"/>
      <c r="C32" s="21"/>
      <c r="D32" s="2" t="s">
        <v>3</v>
      </c>
      <c r="E32" s="58" t="s">
        <v>4</v>
      </c>
      <c r="F32" s="58"/>
      <c r="G32" s="58"/>
      <c r="H32" s="58"/>
      <c r="I32" s="16"/>
      <c r="J32" s="26"/>
      <c r="K32" s="16"/>
      <c r="L32" s="30"/>
    </row>
    <row r="33" spans="1:12" ht="35.25" customHeight="1" x14ac:dyDescent="0.25">
      <c r="A33" s="14" t="s">
        <v>42</v>
      </c>
      <c r="B33" s="2" t="s">
        <v>5</v>
      </c>
      <c r="C33" s="35" t="s">
        <v>35</v>
      </c>
      <c r="D33" s="72">
        <f>+(D34/D35)</f>
        <v>0.29045643153526973</v>
      </c>
      <c r="E33" s="39" t="s">
        <v>7</v>
      </c>
      <c r="F33" s="39" t="s">
        <v>8</v>
      </c>
      <c r="G33" s="39" t="s">
        <v>9</v>
      </c>
      <c r="H33" s="39" t="s">
        <v>10</v>
      </c>
      <c r="I33" s="16"/>
      <c r="J33" s="55" t="s">
        <v>61</v>
      </c>
      <c r="K33" s="16"/>
      <c r="L33" s="30"/>
    </row>
    <row r="34" spans="1:12" ht="54.75" customHeight="1" x14ac:dyDescent="0.25">
      <c r="A34" s="13" t="s">
        <v>48</v>
      </c>
      <c r="B34" s="10" t="s">
        <v>11</v>
      </c>
      <c r="C34" s="3" t="s">
        <v>34</v>
      </c>
      <c r="D34" s="75">
        <f>+E34+F34+G34+H34</f>
        <v>70</v>
      </c>
      <c r="E34" s="5">
        <v>15</v>
      </c>
      <c r="F34" s="5">
        <v>15</v>
      </c>
      <c r="G34" s="5">
        <v>20</v>
      </c>
      <c r="H34" s="5">
        <v>20</v>
      </c>
      <c r="I34" s="16"/>
      <c r="J34" s="56"/>
      <c r="K34" s="16"/>
      <c r="L34" s="30"/>
    </row>
    <row r="35" spans="1:12" ht="60" customHeight="1" thickBot="1" x14ac:dyDescent="0.3">
      <c r="A35" s="14"/>
      <c r="B35" s="10" t="s">
        <v>13</v>
      </c>
      <c r="C35" s="3" t="s">
        <v>27</v>
      </c>
      <c r="D35" s="41">
        <f>D15</f>
        <v>241</v>
      </c>
      <c r="E35" s="17"/>
      <c r="F35" s="17"/>
      <c r="G35" s="17"/>
      <c r="H35" s="17"/>
      <c r="I35" s="16"/>
      <c r="J35" s="57"/>
      <c r="K35" s="16"/>
      <c r="L35" s="30"/>
    </row>
    <row r="36" spans="1:12" x14ac:dyDescent="0.3">
      <c r="A36" s="19"/>
      <c r="B36" s="17"/>
      <c r="C36" s="21"/>
      <c r="E36" s="17"/>
      <c r="F36" s="17"/>
      <c r="G36" s="17"/>
      <c r="H36" s="17"/>
      <c r="I36" s="16"/>
      <c r="J36" s="26"/>
      <c r="K36" s="16"/>
      <c r="L36" s="30"/>
    </row>
    <row r="37" spans="1:12" ht="27" customHeight="1" thickBot="1" x14ac:dyDescent="0.35">
      <c r="A37" s="19"/>
      <c r="B37" s="17"/>
      <c r="C37" s="21"/>
      <c r="D37" s="2" t="s">
        <v>3</v>
      </c>
      <c r="E37" s="58" t="s">
        <v>4</v>
      </c>
      <c r="F37" s="58"/>
      <c r="G37" s="58"/>
      <c r="H37" s="58"/>
      <c r="I37" s="16"/>
      <c r="J37" s="26"/>
      <c r="K37" s="16"/>
      <c r="L37" s="30"/>
    </row>
    <row r="38" spans="1:12" ht="37.5" customHeight="1" x14ac:dyDescent="0.25">
      <c r="A38" s="14" t="s">
        <v>42</v>
      </c>
      <c r="B38" s="2" t="s">
        <v>5</v>
      </c>
      <c r="C38" s="35" t="s">
        <v>30</v>
      </c>
      <c r="D38" s="72">
        <f>+(D39/D40)-1</f>
        <v>9.1743119266054496E-3</v>
      </c>
      <c r="E38" s="39" t="s">
        <v>7</v>
      </c>
      <c r="F38" s="39" t="s">
        <v>8</v>
      </c>
      <c r="G38" s="39" t="s">
        <v>9</v>
      </c>
      <c r="H38" s="39" t="s">
        <v>10</v>
      </c>
      <c r="I38" s="16"/>
      <c r="J38" s="55" t="s">
        <v>62</v>
      </c>
      <c r="K38" s="16"/>
      <c r="L38" s="30"/>
    </row>
    <row r="39" spans="1:12" ht="44.1" customHeight="1" thickBot="1" x14ac:dyDescent="0.3">
      <c r="A39" s="13" t="s">
        <v>49</v>
      </c>
      <c r="B39" s="10" t="s">
        <v>11</v>
      </c>
      <c r="C39" s="3" t="s">
        <v>31</v>
      </c>
      <c r="D39" s="77">
        <f>+E39+F39+G39+H39</f>
        <v>2200</v>
      </c>
      <c r="E39" s="5">
        <v>600</v>
      </c>
      <c r="F39" s="5">
        <v>500</v>
      </c>
      <c r="G39" s="5">
        <v>500</v>
      </c>
      <c r="H39" s="5">
        <v>600</v>
      </c>
      <c r="I39" s="16"/>
      <c r="J39" s="56"/>
      <c r="K39" s="16"/>
      <c r="L39" s="30"/>
    </row>
    <row r="40" spans="1:12" ht="44.1" customHeight="1" thickBot="1" x14ac:dyDescent="0.3">
      <c r="A40" s="14"/>
      <c r="B40" s="10" t="s">
        <v>13</v>
      </c>
      <c r="C40" s="36" t="s">
        <v>70</v>
      </c>
      <c r="D40" s="38">
        <v>2180</v>
      </c>
      <c r="E40" s="17"/>
      <c r="F40" s="17"/>
      <c r="G40" s="17"/>
      <c r="H40" s="17"/>
      <c r="I40" s="16"/>
      <c r="J40" s="57"/>
      <c r="K40" s="16"/>
      <c r="L40" s="30"/>
    </row>
    <row r="41" spans="1:12" x14ac:dyDescent="0.3">
      <c r="A41" s="19"/>
      <c r="B41" s="17"/>
      <c r="C41" s="21"/>
      <c r="E41" s="17"/>
      <c r="F41" s="17"/>
      <c r="G41" s="17"/>
      <c r="H41" s="17"/>
      <c r="I41" s="16"/>
      <c r="J41" s="26"/>
      <c r="K41" s="16"/>
      <c r="L41" s="30"/>
    </row>
    <row r="42" spans="1:12" ht="27" customHeight="1" thickBot="1" x14ac:dyDescent="0.35">
      <c r="A42" s="19"/>
      <c r="B42" s="17"/>
      <c r="C42" s="21"/>
      <c r="D42" s="2" t="s">
        <v>3</v>
      </c>
      <c r="E42" s="58" t="s">
        <v>17</v>
      </c>
      <c r="F42" s="58"/>
      <c r="G42" s="58"/>
      <c r="H42" s="58"/>
      <c r="I42" s="16"/>
      <c r="J42" s="26"/>
      <c r="K42" s="16"/>
      <c r="L42" s="30"/>
    </row>
    <row r="43" spans="1:12" ht="30" customHeight="1" x14ac:dyDescent="0.25">
      <c r="A43" s="14" t="s">
        <v>44</v>
      </c>
      <c r="B43" s="2" t="s">
        <v>5</v>
      </c>
      <c r="C43" s="35" t="s">
        <v>32</v>
      </c>
      <c r="D43" s="72">
        <f>+(D44/D45)</f>
        <v>0.12716763005780346</v>
      </c>
      <c r="E43" s="39" t="s">
        <v>7</v>
      </c>
      <c r="F43" s="39" t="s">
        <v>8</v>
      </c>
      <c r="G43" s="39" t="s">
        <v>9</v>
      </c>
      <c r="H43" s="39" t="s">
        <v>10</v>
      </c>
      <c r="I43" s="16"/>
      <c r="J43" s="55" t="s">
        <v>63</v>
      </c>
      <c r="K43" s="16"/>
      <c r="L43" s="30"/>
    </row>
    <row r="44" spans="1:12" ht="30" customHeight="1" x14ac:dyDescent="0.25">
      <c r="A44" s="13" t="s">
        <v>50</v>
      </c>
      <c r="B44" s="10" t="s">
        <v>11</v>
      </c>
      <c r="C44" s="3" t="s">
        <v>33</v>
      </c>
      <c r="D44" s="75">
        <f>+E44+F44+G44+H44</f>
        <v>220</v>
      </c>
      <c r="E44" s="5">
        <v>50</v>
      </c>
      <c r="F44" s="5">
        <v>50</v>
      </c>
      <c r="G44" s="5">
        <v>60</v>
      </c>
      <c r="H44" s="5">
        <v>60</v>
      </c>
      <c r="I44" s="16"/>
      <c r="J44" s="56"/>
      <c r="K44" s="16"/>
      <c r="L44" s="30"/>
    </row>
    <row r="45" spans="1:12" ht="30" customHeight="1" thickBot="1" x14ac:dyDescent="0.3">
      <c r="A45" s="14"/>
      <c r="B45" s="10" t="s">
        <v>13</v>
      </c>
      <c r="C45" s="3" t="s">
        <v>28</v>
      </c>
      <c r="D45" s="76">
        <f>D19+D29</f>
        <v>1730</v>
      </c>
      <c r="E45" s="24"/>
      <c r="F45" s="25"/>
      <c r="G45" s="25"/>
      <c r="H45" s="25"/>
      <c r="I45" s="16"/>
      <c r="J45" s="57"/>
      <c r="K45" s="16"/>
      <c r="L45" s="30"/>
    </row>
    <row r="46" spans="1:12" x14ac:dyDescent="0.3">
      <c r="A46" s="19"/>
      <c r="B46" s="17"/>
      <c r="C46" s="21"/>
      <c r="E46" s="17"/>
      <c r="F46" s="17"/>
      <c r="G46" s="17"/>
      <c r="H46" s="17"/>
      <c r="I46" s="16"/>
      <c r="J46" s="26"/>
      <c r="K46" s="16"/>
      <c r="L46" s="30"/>
    </row>
    <row r="47" spans="1:12" ht="27" customHeight="1" thickBot="1" x14ac:dyDescent="0.35">
      <c r="A47" s="19"/>
      <c r="B47" s="17"/>
      <c r="C47" s="21"/>
      <c r="D47" s="2" t="s">
        <v>3</v>
      </c>
      <c r="E47" s="58" t="s">
        <v>17</v>
      </c>
      <c r="F47" s="58"/>
      <c r="G47" s="58"/>
      <c r="H47" s="58"/>
      <c r="I47" s="16"/>
      <c r="J47" s="26"/>
      <c r="K47" s="16"/>
      <c r="L47" s="30"/>
    </row>
    <row r="48" spans="1:12" ht="40.5" customHeight="1" x14ac:dyDescent="0.25">
      <c r="A48" s="14" t="s">
        <v>42</v>
      </c>
      <c r="B48" s="2" t="s">
        <v>5</v>
      </c>
      <c r="C48" s="7" t="s">
        <v>66</v>
      </c>
      <c r="D48" s="72">
        <f>+(D49/D50)</f>
        <v>0.24896265560165975</v>
      </c>
      <c r="E48" s="39" t="s">
        <v>7</v>
      </c>
      <c r="F48" s="39" t="s">
        <v>8</v>
      </c>
      <c r="G48" s="39" t="s">
        <v>9</v>
      </c>
      <c r="H48" s="39" t="s">
        <v>10</v>
      </c>
      <c r="I48" s="16"/>
      <c r="J48" s="55" t="s">
        <v>64</v>
      </c>
      <c r="K48" s="16"/>
      <c r="L48" s="30"/>
    </row>
    <row r="49" spans="1:12" ht="73.5" customHeight="1" x14ac:dyDescent="0.25">
      <c r="A49" s="13" t="s">
        <v>51</v>
      </c>
      <c r="B49" s="10" t="s">
        <v>11</v>
      </c>
      <c r="C49" s="7" t="s">
        <v>67</v>
      </c>
      <c r="D49" s="75">
        <f>+E49+F49+G49+H49</f>
        <v>60</v>
      </c>
      <c r="E49" s="5">
        <v>15</v>
      </c>
      <c r="F49" s="5">
        <v>15</v>
      </c>
      <c r="G49" s="5">
        <v>15</v>
      </c>
      <c r="H49" s="5">
        <v>15</v>
      </c>
      <c r="I49" s="16"/>
      <c r="J49" s="56"/>
      <c r="K49" s="16"/>
      <c r="L49" s="30"/>
    </row>
    <row r="50" spans="1:12" ht="70.5" customHeight="1" thickBot="1" x14ac:dyDescent="0.3">
      <c r="A50" s="14"/>
      <c r="B50" s="10" t="s">
        <v>13</v>
      </c>
      <c r="C50" s="7" t="s">
        <v>29</v>
      </c>
      <c r="D50" s="41">
        <f>D15</f>
        <v>241</v>
      </c>
      <c r="E50" s="4"/>
      <c r="F50" s="4"/>
      <c r="G50" s="4"/>
      <c r="H50" s="4"/>
      <c r="I50" s="16"/>
      <c r="J50" s="57"/>
      <c r="K50" s="16"/>
      <c r="L50" s="30"/>
    </row>
    <row r="51" spans="1:12" x14ac:dyDescent="0.3">
      <c r="A51" s="19"/>
      <c r="B51" s="17"/>
      <c r="C51" s="21"/>
      <c r="D51" s="17"/>
      <c r="E51" s="17"/>
      <c r="F51" s="17"/>
      <c r="G51" s="17"/>
      <c r="H51" s="17"/>
      <c r="I51" s="16"/>
      <c r="J51" s="26"/>
      <c r="K51" s="16"/>
      <c r="L51" s="30"/>
    </row>
    <row r="52" spans="1:12" ht="27" customHeight="1" thickBot="1" x14ac:dyDescent="0.35">
      <c r="A52" s="19"/>
      <c r="B52" s="17"/>
      <c r="C52" s="21"/>
      <c r="D52" s="2" t="s">
        <v>3</v>
      </c>
      <c r="E52" s="58" t="s">
        <v>17</v>
      </c>
      <c r="F52" s="58"/>
      <c r="G52" s="58"/>
      <c r="H52" s="58"/>
      <c r="I52" s="16"/>
      <c r="J52" s="26"/>
      <c r="K52" s="16"/>
      <c r="L52" s="30"/>
    </row>
    <row r="53" spans="1:12" ht="38.25" customHeight="1" x14ac:dyDescent="0.25">
      <c r="A53" s="14" t="s">
        <v>44</v>
      </c>
      <c r="B53" s="2" t="s">
        <v>5</v>
      </c>
      <c r="C53" s="7" t="s">
        <v>68</v>
      </c>
      <c r="D53" s="72">
        <f>+(D54/D55)</f>
        <v>6.9364161849710976E-2</v>
      </c>
      <c r="E53" s="39" t="s">
        <v>7</v>
      </c>
      <c r="F53" s="39" t="s">
        <v>8</v>
      </c>
      <c r="G53" s="39" t="s">
        <v>9</v>
      </c>
      <c r="H53" s="39" t="s">
        <v>10</v>
      </c>
      <c r="I53" s="16"/>
      <c r="J53" s="55" t="s">
        <v>65</v>
      </c>
      <c r="K53" s="16"/>
      <c r="L53" s="30"/>
    </row>
    <row r="54" spans="1:12" ht="38.25" customHeight="1" x14ac:dyDescent="0.25">
      <c r="A54" s="13" t="s">
        <v>52</v>
      </c>
      <c r="B54" s="10" t="s">
        <v>11</v>
      </c>
      <c r="C54" s="7" t="s">
        <v>69</v>
      </c>
      <c r="D54" s="75">
        <f>+E54+F54+G54+H54</f>
        <v>120</v>
      </c>
      <c r="E54" s="5">
        <v>30</v>
      </c>
      <c r="F54" s="5">
        <v>30</v>
      </c>
      <c r="G54" s="5">
        <v>30</v>
      </c>
      <c r="H54" s="5">
        <v>30</v>
      </c>
      <c r="I54" s="16"/>
      <c r="J54" s="56"/>
      <c r="K54" s="16"/>
      <c r="L54" s="30"/>
    </row>
    <row r="55" spans="1:12" ht="38.25" customHeight="1" thickBot="1" x14ac:dyDescent="0.3">
      <c r="A55" s="14"/>
      <c r="B55" s="10" t="s">
        <v>13</v>
      </c>
      <c r="C55" s="7" t="s">
        <v>28</v>
      </c>
      <c r="D55" s="76">
        <f>D19+D29</f>
        <v>1730</v>
      </c>
      <c r="E55" s="25"/>
      <c r="F55" s="25"/>
      <c r="G55" s="25"/>
      <c r="H55" s="25"/>
      <c r="I55" s="16"/>
      <c r="J55" s="57"/>
      <c r="K55" s="16"/>
      <c r="L55" s="30"/>
    </row>
    <row r="56" spans="1:12" x14ac:dyDescent="0.3">
      <c r="A56" s="15"/>
      <c r="B56" s="17"/>
      <c r="C56" s="16"/>
      <c r="D56" s="17"/>
      <c r="E56" s="17"/>
      <c r="F56" s="17"/>
      <c r="G56" s="17"/>
      <c r="H56" s="17"/>
      <c r="I56" s="16"/>
      <c r="J56" s="26"/>
      <c r="K56" s="16"/>
      <c r="L56" s="30"/>
    </row>
    <row r="57" spans="1:12" x14ac:dyDescent="0.3">
      <c r="A57" s="15"/>
      <c r="B57" s="17"/>
      <c r="C57" s="16"/>
      <c r="D57" s="17"/>
      <c r="E57" s="17"/>
      <c r="F57" s="17"/>
      <c r="G57" s="17"/>
      <c r="H57" s="17"/>
      <c r="I57" s="16"/>
      <c r="J57" s="26"/>
      <c r="K57" s="16"/>
      <c r="L57" s="30"/>
    </row>
    <row r="58" spans="1:12" x14ac:dyDescent="0.3">
      <c r="A58" s="15"/>
      <c r="B58" s="59" t="s">
        <v>73</v>
      </c>
      <c r="C58" s="59"/>
      <c r="D58" s="59"/>
      <c r="E58" s="59"/>
      <c r="F58" s="59"/>
      <c r="G58" s="59"/>
      <c r="H58" s="59"/>
      <c r="I58" s="16"/>
      <c r="J58" s="26"/>
      <c r="K58" s="16"/>
      <c r="L58" s="30"/>
    </row>
    <row r="59" spans="1:12" ht="23.25" customHeight="1" x14ac:dyDescent="0.3">
      <c r="A59" s="15"/>
      <c r="B59" s="60" t="s">
        <v>36</v>
      </c>
      <c r="C59" s="60"/>
      <c r="D59" s="60"/>
      <c r="E59" s="60"/>
      <c r="F59" s="60"/>
      <c r="G59" s="60"/>
      <c r="H59" s="60"/>
      <c r="I59" s="16"/>
      <c r="J59" s="26"/>
      <c r="K59" s="16"/>
      <c r="L59" s="30"/>
    </row>
    <row r="60" spans="1:12" ht="52.5" customHeight="1" x14ac:dyDescent="0.3">
      <c r="A60" s="15"/>
      <c r="B60" s="60" t="s">
        <v>37</v>
      </c>
      <c r="C60" s="60"/>
      <c r="D60" s="60"/>
      <c r="E60" s="60"/>
      <c r="F60" s="60"/>
      <c r="G60" s="60"/>
      <c r="H60" s="60"/>
      <c r="I60" s="16"/>
      <c r="J60" s="26"/>
      <c r="K60" s="16"/>
      <c r="L60" s="30"/>
    </row>
    <row r="61" spans="1:12" ht="39" customHeight="1" x14ac:dyDescent="0.3">
      <c r="A61" s="15"/>
      <c r="B61" s="60" t="s">
        <v>39</v>
      </c>
      <c r="C61" s="60"/>
      <c r="D61" s="60"/>
      <c r="E61" s="60"/>
      <c r="F61" s="60"/>
      <c r="G61" s="60"/>
      <c r="H61" s="60"/>
      <c r="I61" s="16"/>
      <c r="J61" s="26"/>
      <c r="K61" s="16"/>
      <c r="L61" s="30"/>
    </row>
    <row r="62" spans="1:12" x14ac:dyDescent="0.3">
      <c r="A62" s="15"/>
      <c r="B62" s="73" t="s">
        <v>76</v>
      </c>
      <c r="C62" s="73"/>
      <c r="D62" s="73"/>
      <c r="E62" s="73"/>
      <c r="F62" s="73"/>
      <c r="G62" s="73"/>
      <c r="H62" s="73"/>
      <c r="I62" s="16"/>
      <c r="J62" s="26"/>
      <c r="K62" s="16"/>
      <c r="L62" s="30"/>
    </row>
    <row r="63" spans="1:12" x14ac:dyDescent="0.3">
      <c r="A63" s="15"/>
      <c r="B63" s="73" t="s">
        <v>77</v>
      </c>
      <c r="C63" s="73"/>
      <c r="D63" s="73"/>
      <c r="E63" s="73"/>
      <c r="F63" s="73"/>
      <c r="G63" s="73"/>
      <c r="H63" s="73"/>
      <c r="I63" s="16"/>
      <c r="J63" s="26"/>
      <c r="K63" s="16"/>
      <c r="L63" s="30"/>
    </row>
    <row r="64" spans="1:12" x14ac:dyDescent="0.3">
      <c r="A64" s="15"/>
      <c r="B64" s="73" t="s">
        <v>78</v>
      </c>
      <c r="C64" s="73"/>
      <c r="D64" s="73"/>
      <c r="E64" s="73"/>
      <c r="F64" s="73"/>
      <c r="G64" s="73"/>
      <c r="H64" s="73"/>
      <c r="I64" s="16"/>
      <c r="J64" s="26"/>
      <c r="K64" s="16"/>
      <c r="L64" s="30"/>
    </row>
    <row r="65" spans="1:12" x14ac:dyDescent="0.3">
      <c r="B65" s="17"/>
      <c r="C65" s="16"/>
      <c r="D65" s="17"/>
      <c r="E65" s="17"/>
      <c r="F65" s="17"/>
      <c r="G65" s="17"/>
      <c r="H65" s="17"/>
      <c r="I65" s="16"/>
      <c r="J65" s="26"/>
      <c r="K65" s="16"/>
      <c r="L65" s="30"/>
    </row>
    <row r="66" spans="1:12" x14ac:dyDescent="0.3">
      <c r="A66" s="32"/>
      <c r="B66" s="33"/>
      <c r="C66" s="30"/>
      <c r="D66" s="33"/>
      <c r="E66" s="33"/>
      <c r="F66" s="33"/>
      <c r="G66" s="33"/>
      <c r="H66" s="33"/>
      <c r="I66" s="30"/>
      <c r="J66" s="34"/>
      <c r="K66" s="30"/>
      <c r="L66" s="30"/>
    </row>
  </sheetData>
  <sheetProtection algorithmName="SHA-512" hashValue="QP24WasD/lWe7JFdUrwYA6HG47GOa+fd7oOH6C0KVs0V9Ot/AmNl31wsbrpQFSveRP2AIZAcF+kMf3rkFvtxUg==" saltValue="veGH+SRGcVHLCQnT+ZyNrQ==" spinCount="100000" sheet="1" objects="1" scenarios="1"/>
  <mergeCells count="33">
    <mergeCell ref="B62:H62"/>
    <mergeCell ref="B63:H63"/>
    <mergeCell ref="B64:H64"/>
    <mergeCell ref="J18:J20"/>
    <mergeCell ref="J53:J55"/>
    <mergeCell ref="B58:H58"/>
    <mergeCell ref="B59:H59"/>
    <mergeCell ref="B60:H60"/>
    <mergeCell ref="E22:H22"/>
    <mergeCell ref="B61:H61"/>
    <mergeCell ref="E52:H52"/>
    <mergeCell ref="J23:J25"/>
    <mergeCell ref="E27:H27"/>
    <mergeCell ref="J28:J30"/>
    <mergeCell ref="E32:H32"/>
    <mergeCell ref="J33:J35"/>
    <mergeCell ref="E37:H37"/>
    <mergeCell ref="J38:J40"/>
    <mergeCell ref="E42:H42"/>
    <mergeCell ref="J43:J45"/>
    <mergeCell ref="E47:H47"/>
    <mergeCell ref="J48:J50"/>
    <mergeCell ref="E12:H12"/>
    <mergeCell ref="J13:J15"/>
    <mergeCell ref="E15:H15"/>
    <mergeCell ref="E17:H17"/>
    <mergeCell ref="J8:J10"/>
    <mergeCell ref="E7:H7"/>
    <mergeCell ref="B1:H1"/>
    <mergeCell ref="B2:H2"/>
    <mergeCell ref="B3:H3"/>
    <mergeCell ref="B4:H4"/>
    <mergeCell ref="B5:H5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workbookViewId="0">
      <selection activeCell="P27" sqref="P27"/>
    </sheetView>
  </sheetViews>
  <sheetFormatPr baseColWidth="10" defaultRowHeight="15" x14ac:dyDescent="0.25"/>
  <cols>
    <col min="15" max="15" width="4.140625" customWidth="1"/>
  </cols>
  <sheetData>
    <row r="1" spans="1:15" x14ac:dyDescent="0.25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30"/>
    </row>
    <row r="2" spans="1:15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30"/>
    </row>
    <row r="3" spans="1:15" x14ac:dyDescent="0.25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30"/>
    </row>
    <row r="4" spans="1:15" x14ac:dyDescent="0.25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30"/>
    </row>
    <row r="5" spans="1:15" x14ac:dyDescent="0.25">
      <c r="A5" s="79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30"/>
    </row>
    <row r="6" spans="1:15" x14ac:dyDescent="0.25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30"/>
    </row>
    <row r="7" spans="1:15" x14ac:dyDescent="0.25">
      <c r="A7" s="79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30"/>
    </row>
    <row r="8" spans="1:15" x14ac:dyDescent="0.25">
      <c r="A8" s="79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30"/>
    </row>
    <row r="9" spans="1:15" x14ac:dyDescent="0.25">
      <c r="A9" s="79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30"/>
    </row>
    <row r="10" spans="1:15" x14ac:dyDescent="0.25">
      <c r="A10" s="79"/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30"/>
    </row>
    <row r="11" spans="1:15" x14ac:dyDescent="0.25">
      <c r="A11" s="79"/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30"/>
    </row>
    <row r="12" spans="1:15" x14ac:dyDescent="0.25">
      <c r="A12" s="79"/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30"/>
    </row>
    <row r="13" spans="1:15" x14ac:dyDescent="0.25">
      <c r="A13" s="79"/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30"/>
    </row>
    <row r="14" spans="1:15" x14ac:dyDescent="0.25">
      <c r="A14" s="79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30"/>
    </row>
    <row r="15" spans="1:15" x14ac:dyDescent="0.25">
      <c r="A15" s="79"/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30"/>
    </row>
    <row r="16" spans="1:15" x14ac:dyDescent="0.25">
      <c r="A16" s="79"/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30"/>
    </row>
    <row r="17" spans="1:15" x14ac:dyDescent="0.25">
      <c r="A17" s="79"/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30"/>
    </row>
    <row r="18" spans="1:15" x14ac:dyDescent="0.25">
      <c r="A18" s="79"/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30"/>
    </row>
    <row r="19" spans="1:15" x14ac:dyDescent="0.25">
      <c r="A19" s="79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30"/>
    </row>
    <row r="20" spans="1:15" x14ac:dyDescent="0.25">
      <c r="A20" s="79"/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30"/>
    </row>
    <row r="21" spans="1:15" x14ac:dyDescent="0.25">
      <c r="A21" s="79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30"/>
    </row>
    <row r="22" spans="1:15" x14ac:dyDescent="0.25">
      <c r="A22" s="79"/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30"/>
    </row>
    <row r="23" spans="1:15" x14ac:dyDescent="0.25">
      <c r="A23" s="79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30"/>
    </row>
    <row r="24" spans="1:15" x14ac:dyDescent="0.25">
      <c r="A24" s="79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30"/>
    </row>
    <row r="25" spans="1:15" x14ac:dyDescent="0.25">
      <c r="A25" s="79"/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30"/>
    </row>
    <row r="26" spans="1:15" x14ac:dyDescent="0.25">
      <c r="A26" s="79"/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30"/>
    </row>
    <row r="27" spans="1:15" x14ac:dyDescent="0.25">
      <c r="A27" s="79"/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30"/>
    </row>
    <row r="28" spans="1:15" x14ac:dyDescent="0.25">
      <c r="A28" s="79"/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30"/>
    </row>
    <row r="29" spans="1:15" x14ac:dyDescent="0.25">
      <c r="A29" s="79"/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30"/>
    </row>
    <row r="30" spans="1:15" x14ac:dyDescent="0.25">
      <c r="A30" s="79"/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30"/>
    </row>
    <row r="31" spans="1:15" x14ac:dyDescent="0.25">
      <c r="A31" s="79"/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30"/>
    </row>
    <row r="32" spans="1:15" x14ac:dyDescent="0.25">
      <c r="A32" s="79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30"/>
    </row>
    <row r="33" spans="1:15" x14ac:dyDescent="0.25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</row>
  </sheetData>
  <sheetProtection algorithmName="SHA-512" hashValue="STH3rK+YUFrf6W8yNIRbYqTmqvSv6YN0atbMTVpnc2IQljggH8qI6ELviDtIrWxFfwDsRmkPfGBl77SAMDrNcg==" saltValue="h8Pm2GqC4rxXKQ7T1a+GLg==" spinCount="100000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Anexo 3-E011-2024_FORMATO</vt:lpstr>
      <vt:lpstr>Anexo 3-E011-2024_EJEMPLO</vt:lpstr>
      <vt:lpstr>Esquema MIR_Anexo 4-E011-2024</vt:lpstr>
    </vt:vector>
  </TitlesOfParts>
  <Company>Universidad Autónoma Metropolitana Rectoría General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A2M</dc:creator>
  <cp:lastModifiedBy>CSGF</cp:lastModifiedBy>
  <dcterms:created xsi:type="dcterms:W3CDTF">2023-05-03T16:15:53Z</dcterms:created>
  <dcterms:modified xsi:type="dcterms:W3CDTF">2023-05-12T23:17:26Z</dcterms:modified>
</cp:coreProperties>
</file>