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180" windowWidth="19410" windowHeight="10830" tabRatio="500" activeTab="1"/>
  </bookViews>
  <sheets>
    <sheet name="Resumen" sheetId="2" r:id="rId1"/>
    <sheet name="Recursos 2020 DCN" sheetId="1" r:id="rId2"/>
    <sheet name="Estructura presupuestal" sheetId="3" r:id="rId3"/>
  </sheets>
  <definedNames>
    <definedName name="_xlnm.Print_Area" localSheetId="2">'Estructura presupuestal'!$A$4:$L$63</definedName>
    <definedName name="_xlnm.Print_Area" localSheetId="1">'Recursos 2020 DCN'!$A$1:$L$28</definedName>
    <definedName name="_xlnm.Print_Area" localSheetId="0">Resumen!$A$1:$C$13</definedName>
  </definedNames>
  <calcPr calcId="162913"/>
</workbook>
</file>

<file path=xl/calcChain.xml><?xml version="1.0" encoding="utf-8"?>
<calcChain xmlns="http://schemas.openxmlformats.org/spreadsheetml/2006/main">
  <c r="D13" i="2" l="1"/>
  <c r="C13" i="2"/>
  <c r="C27" i="1"/>
  <c r="D26" i="1"/>
  <c r="F25" i="1"/>
  <c r="E11" i="2"/>
  <c r="E10" i="2"/>
  <c r="E9" i="2"/>
  <c r="E8" i="2"/>
  <c r="E12" i="2"/>
  <c r="E7" i="2"/>
  <c r="E6" i="2"/>
  <c r="E5" i="2"/>
  <c r="E13" i="2" s="1"/>
  <c r="G60" i="3"/>
  <c r="D60" i="3"/>
  <c r="K25" i="1" l="1"/>
  <c r="J25" i="1"/>
  <c r="H59" i="3"/>
  <c r="L59" i="3"/>
  <c r="K59" i="3"/>
  <c r="H25" i="1" l="1"/>
  <c r="J59" i="3" l="1"/>
  <c r="I59" i="3"/>
  <c r="F59" i="3"/>
  <c r="E59" i="3"/>
  <c r="C59" i="3"/>
  <c r="B59" i="3" l="1"/>
  <c r="C61" i="3" s="1"/>
  <c r="L25" i="1" l="1"/>
  <c r="I25" i="1" l="1"/>
  <c r="G26" i="1" l="1"/>
  <c r="B26" i="1" s="1"/>
  <c r="E25" i="1"/>
  <c r="C25" i="1"/>
  <c r="B25" i="1" l="1"/>
</calcChain>
</file>

<file path=xl/sharedStrings.xml><?xml version="1.0" encoding="utf-8"?>
<sst xmlns="http://schemas.openxmlformats.org/spreadsheetml/2006/main" count="121" uniqueCount="77">
  <si>
    <t>DIVISION DE CIENCIAS NATURALES E INGENIERIA</t>
  </si>
  <si>
    <t>Honorarios asimilables a salarios pagados por nomina</t>
  </si>
  <si>
    <t>Honorarios asimilables a salarios</t>
  </si>
  <si>
    <t>Tiempo Extraordinario</t>
  </si>
  <si>
    <t xml:space="preserve">Papelería y Artículos de Oficina </t>
  </si>
  <si>
    <t>Materiales y útiles para el procesamiento en equipos y bienes informáticos</t>
  </si>
  <si>
    <t>Material de limpieza</t>
  </si>
  <si>
    <t>Productos alimenticios para el personal en las instalaciones</t>
  </si>
  <si>
    <t>Artículos promocionales</t>
  </si>
  <si>
    <t>Productos químicos básicos</t>
  </si>
  <si>
    <t>Materiales, accesorios y suministros de laboratorio</t>
  </si>
  <si>
    <t>Bacterias y virus</t>
  </si>
  <si>
    <t>Otros productos químicos</t>
  </si>
  <si>
    <t>Herramientas Menores</t>
  </si>
  <si>
    <t>Servicio de internet</t>
  </si>
  <si>
    <t>Patentes, derechos de autor, regalías y otros</t>
  </si>
  <si>
    <t xml:space="preserve">Impresión y elaboración de material informativo derivado de la operación y administración  </t>
  </si>
  <si>
    <t>Mantenimiento y conservación de mobiliario y equipo de administación</t>
  </si>
  <si>
    <t>Mantenimiento y conservación de bienes informáticos</t>
  </si>
  <si>
    <t>Pasajes aéreos nacionales</t>
  </si>
  <si>
    <t>Pasajes aéreos internacionales</t>
  </si>
  <si>
    <t>Pasajes terrestres nacionales</t>
  </si>
  <si>
    <t>Peajes</t>
  </si>
  <si>
    <t>Pasajes terrestres internacionales</t>
  </si>
  <si>
    <t>Viático nacional</t>
  </si>
  <si>
    <t>Viático en el extranjero</t>
  </si>
  <si>
    <t>Gastos de transportación para alumnos e invitados</t>
  </si>
  <si>
    <t>Gastos de alimentación y hospedaje para alumnos e invitados</t>
  </si>
  <si>
    <t>Colaboración para Eventos</t>
  </si>
  <si>
    <t>Gastos de representación</t>
  </si>
  <si>
    <t>Mobiliario</t>
  </si>
  <si>
    <t>Equipo de cómputo y de tecnologías de la información</t>
  </si>
  <si>
    <t>Equipo médico y de laboratorio</t>
  </si>
  <si>
    <t>TOTAL DE PRESUPUESTO</t>
  </si>
  <si>
    <t>Materiales para información en actividades de investigación científica y tecnológica (áreas académicas)</t>
  </si>
  <si>
    <t>Bienes Intangibles Suscripciones (revistas y bases de datos)</t>
  </si>
  <si>
    <t>Suspcripción a publicaciones</t>
  </si>
  <si>
    <t>Material de apoyo informático (adq. e software q no sea inventariable)</t>
  </si>
  <si>
    <t>Material didáctico</t>
  </si>
  <si>
    <t>Refacciones y Accesorios menores de mobiliario</t>
  </si>
  <si>
    <t>Refacciones y accesorios para equipo de laboratorio</t>
  </si>
  <si>
    <t>Refacciones y accesorios para equipo de cómputo</t>
  </si>
  <si>
    <t>Servicio de telefonía de celular</t>
  </si>
  <si>
    <t>Mantenimiento a software</t>
  </si>
  <si>
    <t>Software</t>
  </si>
  <si>
    <t>Patentes</t>
  </si>
  <si>
    <t>Instalación, reparación y mntto. de eq. e instrumental médico y de laboratorio</t>
  </si>
  <si>
    <t>Ropa de trabajo</t>
  </si>
  <si>
    <t>Servicios Profesionales Personas Físicas</t>
  </si>
  <si>
    <t>Adaptaciones a Inmuebles Destinados a las Áreas Administrativas</t>
  </si>
  <si>
    <t>DEPARTAMENTO DE CIENCIAS NATURALES</t>
  </si>
  <si>
    <t>GESTION DEL DEPARTAMENTO DE CIENCIAS NATURALES</t>
  </si>
  <si>
    <t>EQUIPAMIENTO DEL DEPARTAMENTO DE CIENCIAS NATURALES</t>
  </si>
  <si>
    <t xml:space="preserve">REMUNERACIONES Y PRESTACIONES DEL DEPARTAMENTO DE CIENCIAS NATURALES    </t>
  </si>
  <si>
    <t>PARTIDA SUBESPECIFICA</t>
  </si>
  <si>
    <t>Materiales y útiles de impresión, reproducción y encuadernación</t>
  </si>
  <si>
    <t>ESTUDIOS MOLECULARES DE SISTEMAS BIOLÓGICOS.</t>
  </si>
  <si>
    <t xml:space="preserve">PROYECTO DE INGRESOS PROPIOS DEPARTAMENTO DE CIENCIAS NATURALES </t>
  </si>
  <si>
    <t>PROYECTOS CON ASIGNACION PRESUPUESTAL</t>
  </si>
  <si>
    <t>PROYECTOS REGISTRADOS EN EL SIIUAM SIN ASIGNACION PRESUPUESTAL</t>
  </si>
  <si>
    <t>RUBRO / ESTRUCTURA PROGRAMATICA</t>
  </si>
  <si>
    <t>DESCRIPCION</t>
  </si>
  <si>
    <t xml:space="preserve">OPERACIÓN DEL 
DEPARTAMENTO DE CIENCIAS NATURALES      </t>
  </si>
  <si>
    <t>TOTAL   PRIORIDAD UNO</t>
  </si>
  <si>
    <t>Otros bienes muebles</t>
  </si>
  <si>
    <t>TOTAL</t>
  </si>
  <si>
    <t>TOTAL DE PRESUPUESTO      D C N</t>
  </si>
  <si>
    <t>ANTEPROYECTO DEL PRESUPUESTO 2020</t>
  </si>
  <si>
    <t>Ediciones, impresiones y publicaciones</t>
  </si>
  <si>
    <t>ESTRUCTURA
PRESUPUESTAL</t>
  </si>
  <si>
    <t>PRIORIDAD 1</t>
  </si>
  <si>
    <t>PRIORIDAD 2</t>
  </si>
  <si>
    <t>TOTAL   PRIORIDAD DOS</t>
  </si>
  <si>
    <t>PRIORIDAD 
UNO</t>
  </si>
  <si>
    <t>PRIORIDAD 
DOS</t>
  </si>
  <si>
    <r>
      <t xml:space="preserve">CARACTERIZACION DE VIAS DE SEÑALIZACION PRO-TUMORALES DE CETLA-4  EN LINEAS CELULARES DE MELANOMA
</t>
    </r>
    <r>
      <rPr>
        <b/>
        <sz val="14"/>
        <rFont val="Arial"/>
        <family val="2"/>
      </rPr>
      <t>DRA. CLAUDIA HAYDEE GONZALEZ DE LA ROSA</t>
    </r>
  </si>
  <si>
    <r>
      <t xml:space="preserve">ESTUDIO DE LA RED DE REGULACION EPIGENETICA MEDIDA POR LA INTERACCION MIR-122:ZNF304 PARA CONTROLAR LA RADIORESISTENCIA DEL CANCER DE MAMA
</t>
    </r>
    <r>
      <rPr>
        <b/>
        <sz val="14"/>
        <rFont val="Arial"/>
        <family val="2"/>
      </rPr>
      <t>DRA. ELENA ARECHAGA OCAMPO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</si>
</sst>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b/>
      <sz val="18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Arial Narrow"/>
      <family val="2"/>
    </font>
    <font>
      <sz val="20"/>
      <color theme="1"/>
      <name val="Arial"/>
      <family val="2"/>
    </font>
    <font>
      <b/>
      <sz val="14"/>
      <color rgb="FFFF0000"/>
      <name val="Arial"/>
      <family val="2"/>
    </font>
    <font>
      <b/>
      <sz val="20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name val="Arial"/>
      <family val="2"/>
    </font>
    <font>
      <b/>
      <sz val="16"/>
      <color theme="0"/>
      <name val="Arial"/>
      <family val="2"/>
    </font>
    <font>
      <b/>
      <sz val="14"/>
      <name val="Arial"/>
      <family val="2"/>
    </font>
    <font>
      <b/>
      <sz val="2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94">
    <xf numFmtId="0" fontId="0" fillId="0" borderId="0" xfId="0"/>
    <xf numFmtId="0" fontId="3" fillId="0" borderId="0" xfId="0" applyFont="1" applyAlignment="1">
      <alignment vertical="top"/>
    </xf>
    <xf numFmtId="0" fontId="4" fillId="0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8" fontId="4" fillId="2" borderId="1" xfId="0" applyNumberFormat="1" applyFont="1" applyFill="1" applyBorder="1" applyAlignment="1">
      <alignment horizontal="right" vertical="top"/>
    </xf>
    <xf numFmtId="8" fontId="6" fillId="2" borderId="1" xfId="1" applyNumberFormat="1" applyFont="1" applyFill="1" applyBorder="1" applyAlignment="1">
      <alignment horizontal="right" vertical="top"/>
    </xf>
    <xf numFmtId="0" fontId="1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5" fillId="5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6" fillId="6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8" fontId="8" fillId="2" borderId="1" xfId="0" applyNumberFormat="1" applyFont="1" applyFill="1" applyBorder="1" applyAlignment="1">
      <alignment vertical="top" wrapText="1"/>
    </xf>
    <xf numFmtId="0" fontId="5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8" fontId="7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center" wrapText="1"/>
    </xf>
    <xf numFmtId="8" fontId="20" fillId="2" borderId="1" xfId="1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vertical="top" wrapText="1"/>
    </xf>
    <xf numFmtId="3" fontId="20" fillId="2" borderId="1" xfId="0" applyNumberFormat="1" applyFont="1" applyFill="1" applyBorder="1" applyAlignment="1">
      <alignment horizontal="left" vertical="center" wrapText="1"/>
    </xf>
    <xf numFmtId="3" fontId="20" fillId="2" borderId="1" xfId="0" applyNumberFormat="1" applyFont="1" applyFill="1" applyBorder="1" applyAlignment="1">
      <alignment horizontal="left" vertical="top" wrapText="1" readingOrder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3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3" fontId="6" fillId="2" borderId="1" xfId="0" applyNumberFormat="1" applyFont="1" applyFill="1" applyBorder="1" applyAlignment="1">
      <alignment horizontal="left" vertical="top" wrapText="1" readingOrder="1"/>
    </xf>
    <xf numFmtId="0" fontId="4" fillId="2" borderId="1" xfId="0" applyFont="1" applyFill="1" applyBorder="1" applyAlignment="1">
      <alignment vertical="top" wrapText="1"/>
    </xf>
    <xf numFmtId="0" fontId="5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8" fontId="8" fillId="2" borderId="1" xfId="1" applyNumberFormat="1" applyFont="1" applyFill="1" applyBorder="1" applyAlignment="1">
      <alignment horizontal="right" vertical="top"/>
    </xf>
    <xf numFmtId="0" fontId="8" fillId="0" borderId="0" xfId="0" applyFont="1" applyAlignment="1">
      <alignment vertical="top"/>
    </xf>
    <xf numFmtId="0" fontId="8" fillId="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3" borderId="0" xfId="0" applyFont="1" applyFill="1" applyAlignment="1">
      <alignment horizontal="center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164" fontId="23" fillId="2" borderId="1" xfId="0" applyNumberFormat="1" applyFont="1" applyFill="1" applyBorder="1" applyAlignment="1">
      <alignment horizontal="center" vertical="center"/>
    </xf>
    <xf numFmtId="3" fontId="2" fillId="2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right" vertical="center" wrapText="1"/>
    </xf>
    <xf numFmtId="0" fontId="21" fillId="3" borderId="10" xfId="0" applyFont="1" applyFill="1" applyBorder="1" applyAlignment="1">
      <alignment horizontal="right" vertical="center" wrapText="1"/>
    </xf>
    <xf numFmtId="0" fontId="21" fillId="3" borderId="9" xfId="0" applyFont="1" applyFill="1" applyBorder="1" applyAlignment="1">
      <alignment horizontal="right" vertical="center" wrapText="1"/>
    </xf>
    <xf numFmtId="0" fontId="21" fillId="3" borderId="12" xfId="0" applyFont="1" applyFill="1" applyBorder="1" applyAlignment="1">
      <alignment horizontal="right" vertical="center" wrapText="1"/>
    </xf>
    <xf numFmtId="0" fontId="21" fillId="3" borderId="5" xfId="0" applyFont="1" applyFill="1" applyBorder="1" applyAlignment="1">
      <alignment horizontal="right" vertical="center" wrapText="1"/>
    </xf>
    <xf numFmtId="0" fontId="21" fillId="3" borderId="11" xfId="0" applyFont="1" applyFill="1" applyBorder="1" applyAlignment="1">
      <alignment horizontal="right" vertical="center" wrapText="1"/>
    </xf>
    <xf numFmtId="164" fontId="17" fillId="3" borderId="7" xfId="0" applyNumberFormat="1" applyFont="1" applyFill="1" applyBorder="1" applyAlignment="1">
      <alignment horizontal="center" vertical="center"/>
    </xf>
    <xf numFmtId="164" fontId="17" fillId="3" borderId="8" xfId="0" applyNumberFormat="1" applyFont="1" applyFill="1" applyBorder="1" applyAlignment="1">
      <alignment horizontal="center" vertical="center"/>
    </xf>
    <xf numFmtId="164" fontId="17" fillId="3" borderId="9" xfId="0" applyNumberFormat="1" applyFont="1" applyFill="1" applyBorder="1" applyAlignment="1">
      <alignment horizontal="center" vertical="center"/>
    </xf>
    <xf numFmtId="164" fontId="17" fillId="3" borderId="0" xfId="0" applyNumberFormat="1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 wrapText="1"/>
    </xf>
    <xf numFmtId="0" fontId="17" fillId="3" borderId="0" xfId="0" applyFont="1" applyFill="1" applyBorder="1" applyAlignment="1">
      <alignment horizontal="center" vertical="center" wrapText="1"/>
    </xf>
  </cellXfs>
  <cellStyles count="6">
    <cellStyle name="Hipervínculo" xfId="4" builtinId="8" hidden="1"/>
    <cellStyle name="Hipervínculo visitado" xfId="5" builtinId="9" hidden="1"/>
    <cellStyle name="Moneda" xfId="1" builtinId="4"/>
    <cellStyle name="Moneda 2" xfId="2"/>
    <cellStyle name="Normal" xfId="0" builtinId="0"/>
    <cellStyle name="Normal 2 3" xfId="3"/>
  </cellStyles>
  <dxfs count="0"/>
  <tableStyles count="0" defaultTableStyle="TableStyleMedium9" defaultPivotStyle="PivotStyleMedium7"/>
  <colors>
    <mruColors>
      <color rgb="FFCC99FF"/>
      <color rgb="FFFF99FF"/>
      <color rgb="FFFF9900"/>
      <color rgb="FF37C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E13"/>
  <sheetViews>
    <sheetView zoomScale="190" zoomScaleNormal="190" workbookViewId="0">
      <selection activeCell="A3" sqref="A3:E3"/>
    </sheetView>
  </sheetViews>
  <sheetFormatPr baseColWidth="10" defaultRowHeight="15" x14ac:dyDescent="0.25"/>
  <cols>
    <col min="2" max="2" width="16.140625" customWidth="1"/>
    <col min="3" max="4" width="15.7109375" customWidth="1"/>
    <col min="5" max="5" width="20.7109375" customWidth="1"/>
  </cols>
  <sheetData>
    <row r="1" spans="1:5" x14ac:dyDescent="0.25">
      <c r="A1" s="49" t="s">
        <v>0</v>
      </c>
      <c r="B1" s="49"/>
      <c r="C1" s="49"/>
      <c r="D1" s="49"/>
      <c r="E1" s="49"/>
    </row>
    <row r="2" spans="1:5" x14ac:dyDescent="0.25">
      <c r="A2" s="50" t="s">
        <v>67</v>
      </c>
      <c r="B2" s="50"/>
      <c r="C2" s="50"/>
      <c r="D2" s="50"/>
      <c r="E2" s="50"/>
    </row>
    <row r="3" spans="1:5" x14ac:dyDescent="0.25">
      <c r="A3" s="51" t="s">
        <v>50</v>
      </c>
      <c r="B3" s="51"/>
      <c r="C3" s="51"/>
      <c r="D3" s="51"/>
      <c r="E3" s="51"/>
    </row>
    <row r="4" spans="1:5" ht="50.25" customHeight="1" x14ac:dyDescent="0.25">
      <c r="A4" s="48" t="s">
        <v>69</v>
      </c>
      <c r="B4" s="48"/>
      <c r="C4" s="45" t="s">
        <v>73</v>
      </c>
      <c r="D4" s="45" t="s">
        <v>74</v>
      </c>
      <c r="E4" s="23" t="s">
        <v>65</v>
      </c>
    </row>
    <row r="5" spans="1:5" ht="20.25" x14ac:dyDescent="0.25">
      <c r="A5" s="48">
        <v>47301011</v>
      </c>
      <c r="B5" s="48"/>
      <c r="C5" s="24">
        <v>689973</v>
      </c>
      <c r="D5" s="24">
        <v>79166</v>
      </c>
      <c r="E5" s="24">
        <f>SUM(C5:D5)</f>
        <v>769139</v>
      </c>
    </row>
    <row r="6" spans="1:5" ht="20.25" x14ac:dyDescent="0.25">
      <c r="A6" s="48">
        <v>47301012</v>
      </c>
      <c r="B6" s="48"/>
      <c r="C6" s="24">
        <v>30000</v>
      </c>
      <c r="D6" s="24">
        <v>0</v>
      </c>
      <c r="E6" s="24">
        <f t="shared" ref="E6:E9" si="0">SUM(C6:D6)</f>
        <v>30000</v>
      </c>
    </row>
    <row r="7" spans="1:5" ht="20.25" x14ac:dyDescent="0.25">
      <c r="A7" s="48">
        <v>47301013</v>
      </c>
      <c r="B7" s="48"/>
      <c r="C7" s="24">
        <v>80000</v>
      </c>
      <c r="D7" s="24">
        <v>50000</v>
      </c>
      <c r="E7" s="24">
        <f t="shared" si="0"/>
        <v>130000</v>
      </c>
    </row>
    <row r="8" spans="1:5" ht="20.25" x14ac:dyDescent="0.25">
      <c r="A8" s="48">
        <v>47301018</v>
      </c>
      <c r="B8" s="48"/>
      <c r="C8" s="24">
        <v>0</v>
      </c>
      <c r="D8" s="24">
        <v>0</v>
      </c>
      <c r="E8" s="24">
        <f t="shared" si="0"/>
        <v>0</v>
      </c>
    </row>
    <row r="9" spans="1:5" ht="20.25" x14ac:dyDescent="0.25">
      <c r="A9" s="48">
        <v>47301020</v>
      </c>
      <c r="B9" s="48"/>
      <c r="C9" s="24">
        <v>0</v>
      </c>
      <c r="D9" s="24">
        <v>0</v>
      </c>
      <c r="E9" s="24">
        <f t="shared" si="0"/>
        <v>0</v>
      </c>
    </row>
    <row r="10" spans="1:5" ht="20.25" x14ac:dyDescent="0.25">
      <c r="A10" s="48">
        <v>47301022</v>
      </c>
      <c r="B10" s="48"/>
      <c r="C10" s="24">
        <v>0</v>
      </c>
      <c r="D10" s="24">
        <v>0</v>
      </c>
      <c r="E10" s="24">
        <f t="shared" ref="E10:E11" si="1">SUM(C10:D10)</f>
        <v>0</v>
      </c>
    </row>
    <row r="11" spans="1:5" ht="20.25" x14ac:dyDescent="0.25">
      <c r="A11" s="48">
        <v>47301023</v>
      </c>
      <c r="B11" s="48"/>
      <c r="C11" s="24">
        <v>0</v>
      </c>
      <c r="D11" s="24">
        <v>0</v>
      </c>
      <c r="E11" s="24">
        <f t="shared" si="1"/>
        <v>0</v>
      </c>
    </row>
    <row r="12" spans="1:5" ht="20.25" x14ac:dyDescent="0.25">
      <c r="A12" s="48">
        <v>47399001</v>
      </c>
      <c r="B12" s="48"/>
      <c r="C12" s="24">
        <v>0</v>
      </c>
      <c r="D12" s="24">
        <v>0</v>
      </c>
      <c r="E12" s="24">
        <f>SUM(C12:D12)</f>
        <v>0</v>
      </c>
    </row>
    <row r="13" spans="1:5" x14ac:dyDescent="0.25">
      <c r="C13" s="25">
        <f>SUM(C5:C12)</f>
        <v>799973</v>
      </c>
      <c r="D13" s="25">
        <f>SUM(D5:D12)</f>
        <v>129166</v>
      </c>
      <c r="E13" s="25">
        <f>SUM(E5:E12)</f>
        <v>929139</v>
      </c>
    </row>
  </sheetData>
  <mergeCells count="12">
    <mergeCell ref="A12:B12"/>
    <mergeCell ref="A8:B8"/>
    <mergeCell ref="A10:B10"/>
    <mergeCell ref="A11:B11"/>
    <mergeCell ref="A1:E1"/>
    <mergeCell ref="A2:E2"/>
    <mergeCell ref="A3:E3"/>
    <mergeCell ref="A9:B9"/>
    <mergeCell ref="A4:B4"/>
    <mergeCell ref="A5:B5"/>
    <mergeCell ref="A6:B6"/>
    <mergeCell ref="A7:B7"/>
  </mergeCells>
  <pageMargins left="0.7" right="0.7" top="0.75" bottom="0.75" header="0.3" footer="0.3"/>
  <pageSetup orientation="portrait" verticalDpi="0" r:id="rId1"/>
  <ignoredErrors>
    <ignoredError sqref="E5:E12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90"/>
  <sheetViews>
    <sheetView tabSelected="1" topLeftCell="A4" zoomScale="60" zoomScaleNormal="60" workbookViewId="0">
      <selection activeCell="C25" sqref="C25:L26"/>
    </sheetView>
  </sheetViews>
  <sheetFormatPr baseColWidth="10" defaultColWidth="10.7109375" defaultRowHeight="18" x14ac:dyDescent="0.25"/>
  <cols>
    <col min="1" max="1" width="112.42578125" style="7" bestFit="1" customWidth="1"/>
    <col min="2" max="2" width="39" style="11" bestFit="1" customWidth="1"/>
    <col min="3" max="7" width="23.7109375" style="3" customWidth="1"/>
    <col min="8" max="8" width="31.7109375" style="3" customWidth="1"/>
    <col min="9" max="11" width="32.28515625" style="3" customWidth="1"/>
    <col min="12" max="12" width="34.7109375" style="3" customWidth="1"/>
    <col min="13" max="16384" width="10.7109375" style="3"/>
  </cols>
  <sheetData>
    <row r="1" spans="1:12" s="1" customFormat="1" ht="26.25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36" customHeight="1" x14ac:dyDescent="0.25">
      <c r="A2" s="57" t="s">
        <v>67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5" customFormat="1" ht="22.9" customHeight="1" x14ac:dyDescent="0.25">
      <c r="A3" s="60" t="s">
        <v>50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</row>
    <row r="4" spans="1:12" s="18" customFormat="1" ht="113.45" customHeight="1" x14ac:dyDescent="0.25">
      <c r="A4" s="58" t="s">
        <v>61</v>
      </c>
      <c r="B4" s="48" t="s">
        <v>54</v>
      </c>
      <c r="C4" s="59" t="s">
        <v>58</v>
      </c>
      <c r="D4" s="59"/>
      <c r="E4" s="59"/>
      <c r="F4" s="59"/>
      <c r="G4" s="59"/>
      <c r="H4" s="62" t="s">
        <v>59</v>
      </c>
      <c r="I4" s="63"/>
      <c r="J4" s="63"/>
      <c r="K4" s="63"/>
      <c r="L4" s="64"/>
    </row>
    <row r="5" spans="1:12" ht="224.45" customHeight="1" x14ac:dyDescent="0.25">
      <c r="A5" s="58"/>
      <c r="B5" s="48"/>
      <c r="C5" s="69" t="s">
        <v>62</v>
      </c>
      <c r="D5" s="70"/>
      <c r="E5" s="17" t="s">
        <v>51</v>
      </c>
      <c r="F5" s="69" t="s">
        <v>52</v>
      </c>
      <c r="G5" s="70"/>
      <c r="H5" s="19" t="s">
        <v>56</v>
      </c>
      <c r="I5" s="19" t="s">
        <v>57</v>
      </c>
      <c r="J5" s="19" t="s">
        <v>75</v>
      </c>
      <c r="K5" s="19" t="s">
        <v>76</v>
      </c>
      <c r="L5" s="19" t="s">
        <v>53</v>
      </c>
    </row>
    <row r="6" spans="1:12" ht="30.6" customHeight="1" x14ac:dyDescent="0.25">
      <c r="A6" s="65" t="s">
        <v>60</v>
      </c>
      <c r="B6" s="66"/>
      <c r="C6" s="71">
        <v>47301011</v>
      </c>
      <c r="D6" s="72"/>
      <c r="E6" s="73">
        <v>47301012</v>
      </c>
      <c r="F6" s="71">
        <v>47301013</v>
      </c>
      <c r="G6" s="72"/>
      <c r="H6" s="52">
        <v>47301018</v>
      </c>
      <c r="I6" s="52">
        <v>47301020</v>
      </c>
      <c r="J6" s="52">
        <v>47301022</v>
      </c>
      <c r="K6" s="52">
        <v>47301023</v>
      </c>
      <c r="L6" s="52">
        <v>47399001</v>
      </c>
    </row>
    <row r="7" spans="1:12" ht="30.6" customHeight="1" x14ac:dyDescent="0.25">
      <c r="A7" s="67"/>
      <c r="B7" s="68"/>
      <c r="C7" s="31" t="s">
        <v>70</v>
      </c>
      <c r="D7" s="31" t="s">
        <v>71</v>
      </c>
      <c r="E7" s="74"/>
      <c r="F7" s="31" t="s">
        <v>70</v>
      </c>
      <c r="G7" s="31" t="s">
        <v>71</v>
      </c>
      <c r="H7" s="53"/>
      <c r="I7" s="53"/>
      <c r="J7" s="53"/>
      <c r="K7" s="53"/>
      <c r="L7" s="53"/>
    </row>
    <row r="8" spans="1:12" ht="22.15" customHeight="1" x14ac:dyDescent="0.25">
      <c r="A8" s="33" t="s">
        <v>4</v>
      </c>
      <c r="B8" s="28">
        <v>2110101</v>
      </c>
      <c r="C8" s="27"/>
      <c r="D8" s="27"/>
      <c r="E8" s="29">
        <v>5000</v>
      </c>
      <c r="F8" s="27"/>
      <c r="G8" s="27"/>
      <c r="H8" s="29"/>
      <c r="I8" s="29"/>
      <c r="J8" s="29"/>
      <c r="K8" s="29"/>
      <c r="L8" s="29"/>
    </row>
    <row r="9" spans="1:12" ht="22.15" customHeight="1" x14ac:dyDescent="0.25">
      <c r="A9" s="34" t="s">
        <v>55</v>
      </c>
      <c r="B9" s="28">
        <v>2120101</v>
      </c>
      <c r="C9" s="27"/>
      <c r="D9" s="27"/>
      <c r="E9" s="29">
        <v>20000</v>
      </c>
      <c r="F9" s="27"/>
      <c r="G9" s="27"/>
      <c r="H9" s="29"/>
      <c r="I9" s="29"/>
      <c r="J9" s="29"/>
      <c r="K9" s="29"/>
      <c r="L9" s="29"/>
    </row>
    <row r="10" spans="1:12" ht="22.15" customHeight="1" x14ac:dyDescent="0.25">
      <c r="A10" s="33" t="s">
        <v>5</v>
      </c>
      <c r="B10" s="28">
        <v>2140101</v>
      </c>
      <c r="C10" s="27">
        <v>1000</v>
      </c>
      <c r="D10" s="27"/>
      <c r="E10" s="29"/>
      <c r="F10" s="27"/>
      <c r="G10" s="27"/>
      <c r="H10" s="29"/>
      <c r="I10" s="29"/>
      <c r="J10" s="29"/>
      <c r="K10" s="29"/>
      <c r="L10" s="29"/>
    </row>
    <row r="11" spans="1:12" ht="22.15" customHeight="1" x14ac:dyDescent="0.25">
      <c r="A11" s="33" t="s">
        <v>34</v>
      </c>
      <c r="B11" s="28">
        <v>2150201</v>
      </c>
      <c r="C11" s="27">
        <v>2000</v>
      </c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22.15" customHeight="1" x14ac:dyDescent="0.25">
      <c r="A12" s="33" t="s">
        <v>6</v>
      </c>
      <c r="B12" s="28">
        <v>2160101</v>
      </c>
      <c r="C12" s="27">
        <v>2000</v>
      </c>
      <c r="D12" s="27"/>
      <c r="E12" s="27"/>
      <c r="F12" s="27"/>
      <c r="G12" s="27"/>
      <c r="H12" s="27"/>
      <c r="I12" s="27"/>
      <c r="J12" s="27"/>
      <c r="K12" s="27"/>
      <c r="L12" s="27"/>
    </row>
    <row r="13" spans="1:12" s="6" customFormat="1" ht="22.15" customHeight="1" x14ac:dyDescent="0.25">
      <c r="A13" s="33" t="s">
        <v>7</v>
      </c>
      <c r="B13" s="30">
        <v>2210401</v>
      </c>
      <c r="C13" s="27"/>
      <c r="D13" s="27"/>
      <c r="E13" s="29">
        <v>5000</v>
      </c>
      <c r="F13" s="27"/>
      <c r="G13" s="27"/>
      <c r="H13" s="29"/>
      <c r="I13" s="29"/>
      <c r="J13" s="29"/>
      <c r="K13" s="29"/>
      <c r="L13" s="29"/>
    </row>
    <row r="14" spans="1:12" ht="22.15" customHeight="1" x14ac:dyDescent="0.25">
      <c r="A14" s="33" t="s">
        <v>9</v>
      </c>
      <c r="B14" s="28">
        <v>2510101</v>
      </c>
      <c r="C14" s="27">
        <v>300000</v>
      </c>
      <c r="D14" s="27">
        <v>39166</v>
      </c>
      <c r="E14" s="27"/>
      <c r="F14" s="27"/>
      <c r="G14" s="27"/>
      <c r="H14" s="27"/>
      <c r="I14" s="27"/>
      <c r="J14" s="27"/>
      <c r="K14" s="27"/>
      <c r="L14" s="27"/>
    </row>
    <row r="15" spans="1:12" ht="22.15" customHeight="1" x14ac:dyDescent="0.25">
      <c r="A15" s="33" t="s">
        <v>10</v>
      </c>
      <c r="B15" s="28">
        <v>2550101</v>
      </c>
      <c r="C15" s="27">
        <v>260973</v>
      </c>
      <c r="D15" s="27">
        <v>40000</v>
      </c>
      <c r="E15" s="27"/>
      <c r="F15" s="27"/>
      <c r="G15" s="27"/>
      <c r="H15" s="27"/>
      <c r="I15" s="27"/>
      <c r="J15" s="27"/>
      <c r="K15" s="27"/>
      <c r="L15" s="27"/>
    </row>
    <row r="16" spans="1:12" ht="22.15" customHeight="1" x14ac:dyDescent="0.25">
      <c r="A16" s="33" t="s">
        <v>41</v>
      </c>
      <c r="B16" s="30">
        <v>2940101</v>
      </c>
      <c r="C16" s="27">
        <v>15000</v>
      </c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40.9" customHeight="1" x14ac:dyDescent="0.25">
      <c r="A17" s="33" t="s">
        <v>16</v>
      </c>
      <c r="B17" s="26">
        <v>3360401</v>
      </c>
      <c r="C17" s="27">
        <v>40000</v>
      </c>
      <c r="D17" s="27"/>
      <c r="E17" s="27"/>
      <c r="F17" s="27"/>
      <c r="G17" s="27"/>
      <c r="H17" s="27"/>
      <c r="I17" s="27"/>
      <c r="J17" s="27"/>
      <c r="K17" s="27"/>
      <c r="L17" s="27"/>
    </row>
    <row r="18" spans="1:12" ht="43.15" customHeight="1" x14ac:dyDescent="0.25">
      <c r="A18" s="33" t="s">
        <v>46</v>
      </c>
      <c r="B18" s="28">
        <v>3540101</v>
      </c>
      <c r="C18" s="27"/>
      <c r="D18" s="27"/>
      <c r="E18" s="27"/>
      <c r="F18" s="27">
        <v>80000</v>
      </c>
      <c r="G18" s="27">
        <v>50000</v>
      </c>
      <c r="H18" s="27"/>
      <c r="I18" s="27"/>
      <c r="J18" s="27"/>
      <c r="K18" s="27"/>
      <c r="L18" s="27"/>
    </row>
    <row r="19" spans="1:12" ht="43.15" customHeight="1" x14ac:dyDescent="0.25">
      <c r="A19" s="36" t="s">
        <v>68</v>
      </c>
      <c r="B19" s="37">
        <v>3360491</v>
      </c>
      <c r="C19" s="27">
        <v>3000</v>
      </c>
      <c r="D19" s="27"/>
      <c r="E19" s="27"/>
      <c r="F19" s="27"/>
      <c r="G19" s="27"/>
      <c r="H19" s="27"/>
      <c r="I19" s="27"/>
      <c r="J19" s="27"/>
      <c r="K19" s="27"/>
      <c r="L19" s="27"/>
    </row>
    <row r="20" spans="1:12" ht="43.15" customHeight="1" x14ac:dyDescent="0.25">
      <c r="A20" s="33" t="s">
        <v>18</v>
      </c>
      <c r="B20" s="28">
        <v>3530101</v>
      </c>
      <c r="C20" s="27">
        <v>3000</v>
      </c>
      <c r="D20" s="27"/>
      <c r="E20" s="27"/>
      <c r="F20" s="27"/>
      <c r="G20" s="27"/>
      <c r="H20" s="27"/>
      <c r="I20" s="27"/>
      <c r="J20" s="27"/>
      <c r="K20" s="27"/>
      <c r="L20" s="27"/>
    </row>
    <row r="21" spans="1:12" ht="22.15" customHeight="1" x14ac:dyDescent="0.25">
      <c r="A21" s="33" t="s">
        <v>19</v>
      </c>
      <c r="B21" s="26">
        <v>3710401</v>
      </c>
      <c r="C21" s="27">
        <v>10000</v>
      </c>
      <c r="D21" s="27"/>
      <c r="E21" s="27"/>
      <c r="F21" s="27"/>
      <c r="G21" s="27"/>
      <c r="H21" s="27"/>
      <c r="I21" s="27"/>
      <c r="J21" s="27"/>
      <c r="K21" s="27"/>
      <c r="L21" s="27"/>
    </row>
    <row r="22" spans="1:12" ht="22.15" customHeight="1" x14ac:dyDescent="0.25">
      <c r="A22" s="33" t="s">
        <v>21</v>
      </c>
      <c r="B22" s="26">
        <v>3720401</v>
      </c>
      <c r="C22" s="27">
        <v>3000</v>
      </c>
      <c r="D22" s="27"/>
      <c r="E22" s="27"/>
      <c r="F22" s="27"/>
      <c r="G22" s="27"/>
      <c r="H22" s="27"/>
      <c r="I22" s="27"/>
      <c r="J22" s="27"/>
      <c r="K22" s="27"/>
      <c r="L22" s="27"/>
    </row>
    <row r="23" spans="1:12" ht="22.15" customHeight="1" x14ac:dyDescent="0.25">
      <c r="A23" s="33" t="s">
        <v>24</v>
      </c>
      <c r="B23" s="26">
        <v>3750401</v>
      </c>
      <c r="C23" s="27">
        <v>20000</v>
      </c>
      <c r="D23" s="27"/>
      <c r="E23" s="27"/>
      <c r="F23" s="27"/>
      <c r="G23" s="27"/>
      <c r="H23" s="27"/>
      <c r="I23" s="27"/>
      <c r="J23" s="27"/>
      <c r="K23" s="27"/>
      <c r="L23" s="27"/>
    </row>
    <row r="24" spans="1:12" ht="22.15" customHeight="1" x14ac:dyDescent="0.25">
      <c r="A24" s="35" t="s">
        <v>28</v>
      </c>
      <c r="B24" s="28">
        <v>3830101</v>
      </c>
      <c r="C24" s="27">
        <v>30000</v>
      </c>
      <c r="D24" s="27"/>
      <c r="E24" s="27"/>
      <c r="F24" s="27"/>
      <c r="G24" s="27"/>
      <c r="H24" s="27"/>
      <c r="I24" s="27"/>
      <c r="J24" s="27"/>
      <c r="K24" s="27"/>
      <c r="L24" s="27"/>
    </row>
    <row r="25" spans="1:12" s="4" customFormat="1" ht="22.15" customHeight="1" x14ac:dyDescent="0.25">
      <c r="A25" s="20" t="s">
        <v>63</v>
      </c>
      <c r="B25" s="21">
        <f>SUM(C25:L25)</f>
        <v>799973</v>
      </c>
      <c r="C25" s="46">
        <f>SUM(C8:C24)</f>
        <v>689973</v>
      </c>
      <c r="D25" s="47"/>
      <c r="E25" s="46">
        <f>SUM(E8:E24)</f>
        <v>30000</v>
      </c>
      <c r="F25" s="46">
        <f>SUM(F8:F24)</f>
        <v>80000</v>
      </c>
      <c r="G25" s="47"/>
      <c r="H25" s="46">
        <f>SUM(H8:H24)</f>
        <v>0</v>
      </c>
      <c r="I25" s="46">
        <f>SUM(I8:I24)</f>
        <v>0</v>
      </c>
      <c r="J25" s="46">
        <f t="shared" ref="J25:K25" si="0">SUM(J8:J24)</f>
        <v>0</v>
      </c>
      <c r="K25" s="46">
        <f t="shared" si="0"/>
        <v>0</v>
      </c>
      <c r="L25" s="46">
        <f>SUM(L8:L24)</f>
        <v>0</v>
      </c>
    </row>
    <row r="26" spans="1:12" s="4" customFormat="1" ht="22.15" customHeight="1" x14ac:dyDescent="0.25">
      <c r="A26" s="20" t="s">
        <v>63</v>
      </c>
      <c r="B26" s="21">
        <f>SUM(C26:L26)</f>
        <v>129166</v>
      </c>
      <c r="C26" s="46"/>
      <c r="D26" s="46">
        <f>SUM(D8:D24)</f>
        <v>79166</v>
      </c>
      <c r="E26" s="46"/>
      <c r="F26" s="46"/>
      <c r="G26" s="46">
        <f>SUM(G8:G24)</f>
        <v>50000</v>
      </c>
      <c r="H26" s="46"/>
      <c r="I26" s="46"/>
      <c r="J26" s="46"/>
      <c r="K26" s="46"/>
      <c r="L26" s="46"/>
    </row>
    <row r="27" spans="1:12" s="4" customFormat="1" ht="20.25" x14ac:dyDescent="0.25">
      <c r="A27" s="54" t="s">
        <v>33</v>
      </c>
      <c r="B27" s="54"/>
      <c r="C27" s="55">
        <f>SUM(B25+B26)</f>
        <v>929139</v>
      </c>
      <c r="D27" s="55"/>
      <c r="E27" s="55"/>
      <c r="F27" s="55"/>
      <c r="G27" s="55"/>
      <c r="H27" s="55"/>
      <c r="I27" s="55"/>
      <c r="J27" s="55"/>
      <c r="K27" s="55"/>
      <c r="L27" s="55"/>
    </row>
    <row r="28" spans="1:12" ht="18" customHeight="1" x14ac:dyDescent="0.25">
      <c r="A28" s="54"/>
      <c r="B28" s="54"/>
      <c r="C28" s="55"/>
      <c r="D28" s="55"/>
      <c r="E28" s="55"/>
      <c r="F28" s="55"/>
      <c r="G28" s="55"/>
      <c r="H28" s="55"/>
      <c r="I28" s="55"/>
      <c r="J28" s="55"/>
      <c r="K28" s="55"/>
      <c r="L28" s="55"/>
    </row>
    <row r="29" spans="1:12" x14ac:dyDescent="0.25">
      <c r="A29" s="6"/>
      <c r="B29" s="14"/>
    </row>
    <row r="30" spans="1:12" x14ac:dyDescent="0.25">
      <c r="A30" s="6"/>
      <c r="B30" s="14"/>
    </row>
    <row r="31" spans="1:12" s="2" customFormat="1" x14ac:dyDescent="0.25">
      <c r="A31" s="6"/>
      <c r="B31" s="11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s="2" customFormat="1" x14ac:dyDescent="0.25">
      <c r="A32" s="6"/>
      <c r="B32" s="11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s="2" customFormat="1" x14ac:dyDescent="0.25">
      <c r="A33" s="6"/>
      <c r="B33" s="11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s="2" customFormat="1" ht="17.100000000000001" customHeight="1" x14ac:dyDescent="0.25">
      <c r="A34" s="6"/>
      <c r="B34" s="11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s="2" customFormat="1" x14ac:dyDescent="0.25">
      <c r="A35" s="6"/>
      <c r="B35" s="11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s="2" customFormat="1" x14ac:dyDescent="0.25">
      <c r="A36" s="6"/>
      <c r="B36" s="11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s="2" customFormat="1" x14ac:dyDescent="0.25">
      <c r="A37" s="6"/>
      <c r="B37" s="11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s="2" customFormat="1" x14ac:dyDescent="0.25">
      <c r="A38" s="6"/>
      <c r="B38" s="11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s="2" customFormat="1" x14ac:dyDescent="0.25">
      <c r="A39" s="6"/>
      <c r="B39" s="11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s="2" customFormat="1" x14ac:dyDescent="0.25">
      <c r="A40" s="6"/>
      <c r="B40" s="11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s="2" customFormat="1" x14ac:dyDescent="0.25">
      <c r="A41" s="6"/>
      <c r="B41" s="11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s="2" customFormat="1" ht="28.15" customHeight="1" x14ac:dyDescent="0.25">
      <c r="A42" s="6"/>
      <c r="B42" s="11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s="2" customFormat="1" ht="24" customHeight="1" x14ac:dyDescent="0.25">
      <c r="A43" s="6"/>
      <c r="B43" s="11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s="2" customFormat="1" x14ac:dyDescent="0.25">
      <c r="A44" s="6"/>
      <c r="B44" s="11"/>
      <c r="C44" s="3"/>
      <c r="D44" s="3"/>
      <c r="E44" s="3"/>
      <c r="F44" s="3"/>
      <c r="G44" s="3"/>
      <c r="H44" s="3"/>
      <c r="I44" s="3"/>
      <c r="J44" s="3"/>
      <c r="K44" s="3"/>
      <c r="L44" s="3"/>
    </row>
    <row r="57" spans="1:1" x14ac:dyDescent="0.25">
      <c r="A57" s="6"/>
    </row>
    <row r="58" spans="1:1" x14ac:dyDescent="0.25">
      <c r="A58" s="6"/>
    </row>
    <row r="59" spans="1:1" x14ac:dyDescent="0.25">
      <c r="A59" s="6"/>
    </row>
    <row r="60" spans="1:1" x14ac:dyDescent="0.25">
      <c r="A60" s="6"/>
    </row>
    <row r="61" spans="1:1" x14ac:dyDescent="0.25">
      <c r="A61" s="6"/>
    </row>
    <row r="62" spans="1:1" x14ac:dyDescent="0.25">
      <c r="A62" s="6"/>
    </row>
    <row r="63" spans="1:1" x14ac:dyDescent="0.25">
      <c r="A63" s="6"/>
    </row>
    <row r="64" spans="1:1" x14ac:dyDescent="0.25">
      <c r="A64" s="6"/>
    </row>
    <row r="65" spans="1:1" x14ac:dyDescent="0.25">
      <c r="A65" s="6"/>
    </row>
    <row r="66" spans="1:1" x14ac:dyDescent="0.25">
      <c r="A66" s="6"/>
    </row>
    <row r="67" spans="1:1" x14ac:dyDescent="0.25">
      <c r="A67" s="6"/>
    </row>
    <row r="68" spans="1:1" x14ac:dyDescent="0.25">
      <c r="A68" s="6"/>
    </row>
    <row r="69" spans="1:1" x14ac:dyDescent="0.25">
      <c r="A69" s="6"/>
    </row>
    <row r="70" spans="1:1" x14ac:dyDescent="0.25">
      <c r="A70" s="6"/>
    </row>
    <row r="71" spans="1:1" x14ac:dyDescent="0.25">
      <c r="A71" s="6"/>
    </row>
    <row r="72" spans="1:1" x14ac:dyDescent="0.25">
      <c r="A72" s="6"/>
    </row>
    <row r="73" spans="1:1" x14ac:dyDescent="0.25">
      <c r="A73" s="6"/>
    </row>
    <row r="74" spans="1:1" x14ac:dyDescent="0.25">
      <c r="A74" s="6"/>
    </row>
    <row r="75" spans="1:1" x14ac:dyDescent="0.25">
      <c r="A75" s="6"/>
    </row>
    <row r="76" spans="1:1" x14ac:dyDescent="0.25">
      <c r="A76" s="6"/>
    </row>
    <row r="77" spans="1:1" x14ac:dyDescent="0.25">
      <c r="A77" s="6"/>
    </row>
    <row r="78" spans="1:1" x14ac:dyDescent="0.25">
      <c r="A78" s="6"/>
    </row>
    <row r="79" spans="1:1" x14ac:dyDescent="0.25">
      <c r="A79" s="6"/>
    </row>
    <row r="80" spans="1:1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</sheetData>
  <mergeCells count="20">
    <mergeCell ref="A1:L1"/>
    <mergeCell ref="A2:L2"/>
    <mergeCell ref="B4:B5"/>
    <mergeCell ref="A4:A5"/>
    <mergeCell ref="C4:G4"/>
    <mergeCell ref="A3:L3"/>
    <mergeCell ref="H4:L4"/>
    <mergeCell ref="C5:D5"/>
    <mergeCell ref="F5:G5"/>
    <mergeCell ref="I6:I7"/>
    <mergeCell ref="J6:J7"/>
    <mergeCell ref="K6:K7"/>
    <mergeCell ref="L6:L7"/>
    <mergeCell ref="A27:B28"/>
    <mergeCell ref="C27:L28"/>
    <mergeCell ref="A6:B7"/>
    <mergeCell ref="F6:G6"/>
    <mergeCell ref="C6:D6"/>
    <mergeCell ref="E6:E7"/>
    <mergeCell ref="H6:H7"/>
  </mergeCells>
  <printOptions horizontalCentered="1"/>
  <pageMargins left="0.2" right="0.2" top="0.2" bottom="0.23" header="0.31496062992125984" footer="0.31496062992125984"/>
  <pageSetup scale="34" orientation="landscape" r:id="rId1"/>
  <ignoredErrors>
    <ignoredError sqref="H25:L25 C25 E2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  <pageSetUpPr fitToPage="1"/>
  </sheetPr>
  <dimension ref="A1:L125"/>
  <sheetViews>
    <sheetView topLeftCell="A22" zoomScale="65" zoomScaleNormal="65" workbookViewId="0">
      <selection activeCell="C59" sqref="C59:L60"/>
    </sheetView>
  </sheetViews>
  <sheetFormatPr baseColWidth="10" defaultColWidth="10.7109375" defaultRowHeight="18" x14ac:dyDescent="0.25"/>
  <cols>
    <col min="1" max="1" width="77.7109375" style="7" customWidth="1"/>
    <col min="2" max="2" width="28.85546875" style="11" customWidth="1"/>
    <col min="3" max="4" width="23.7109375" style="3" customWidth="1"/>
    <col min="5" max="5" width="31.7109375" style="3" customWidth="1"/>
    <col min="6" max="7" width="23.7109375" style="3" customWidth="1"/>
    <col min="8" max="12" width="33.7109375" style="3" customWidth="1"/>
    <col min="13" max="16384" width="10.7109375" style="3"/>
  </cols>
  <sheetData>
    <row r="1" spans="1:12" s="1" customFormat="1" ht="26.25" x14ac:dyDescent="0.2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</row>
    <row r="2" spans="1:12" ht="36" customHeight="1" x14ac:dyDescent="0.25">
      <c r="A2" s="57" t="s">
        <v>67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s="5" customFormat="1" ht="22.9" customHeight="1" x14ac:dyDescent="0.25">
      <c r="A3" s="92" t="s">
        <v>50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4" spans="1:12" s="18" customFormat="1" ht="90.75" customHeight="1" x14ac:dyDescent="0.25">
      <c r="A4" s="58" t="s">
        <v>61</v>
      </c>
      <c r="B4" s="48" t="s">
        <v>54</v>
      </c>
      <c r="C4" s="77" t="s">
        <v>58</v>
      </c>
      <c r="D4" s="78"/>
      <c r="E4" s="78"/>
      <c r="F4" s="78"/>
      <c r="G4" s="79"/>
      <c r="H4" s="80" t="s">
        <v>59</v>
      </c>
      <c r="I4" s="81"/>
      <c r="J4" s="81"/>
      <c r="K4" s="81"/>
      <c r="L4" s="81"/>
    </row>
    <row r="5" spans="1:12" ht="224.45" customHeight="1" x14ac:dyDescent="0.25">
      <c r="A5" s="58"/>
      <c r="B5" s="48"/>
      <c r="C5" s="69" t="s">
        <v>62</v>
      </c>
      <c r="D5" s="70"/>
      <c r="E5" s="22" t="s">
        <v>51</v>
      </c>
      <c r="F5" s="69" t="s">
        <v>52</v>
      </c>
      <c r="G5" s="70"/>
      <c r="H5" s="19" t="s">
        <v>56</v>
      </c>
      <c r="I5" s="19" t="s">
        <v>57</v>
      </c>
      <c r="J5" s="19" t="s">
        <v>75</v>
      </c>
      <c r="K5" s="19" t="s">
        <v>76</v>
      </c>
      <c r="L5" s="19" t="s">
        <v>53</v>
      </c>
    </row>
    <row r="6" spans="1:12" ht="30.6" customHeight="1" x14ac:dyDescent="0.25">
      <c r="A6" s="65" t="s">
        <v>60</v>
      </c>
      <c r="B6" s="66"/>
      <c r="C6" s="75">
        <v>47301011</v>
      </c>
      <c r="D6" s="76"/>
      <c r="E6" s="52">
        <v>47301012</v>
      </c>
      <c r="F6" s="75">
        <v>47301013</v>
      </c>
      <c r="G6" s="76"/>
      <c r="H6" s="52">
        <v>47301018</v>
      </c>
      <c r="I6" s="52">
        <v>47301020</v>
      </c>
      <c r="J6" s="52">
        <v>47301022</v>
      </c>
      <c r="K6" s="52">
        <v>47301023</v>
      </c>
      <c r="L6" s="52">
        <v>47399001</v>
      </c>
    </row>
    <row r="7" spans="1:12" ht="30.6" customHeight="1" x14ac:dyDescent="0.25">
      <c r="A7" s="67"/>
      <c r="B7" s="68"/>
      <c r="C7" s="32" t="s">
        <v>70</v>
      </c>
      <c r="D7" s="32" t="s">
        <v>71</v>
      </c>
      <c r="E7" s="53"/>
      <c r="F7" s="32" t="s">
        <v>70</v>
      </c>
      <c r="G7" s="32" t="s">
        <v>71</v>
      </c>
      <c r="H7" s="53"/>
      <c r="I7" s="53"/>
      <c r="J7" s="53"/>
      <c r="K7" s="53"/>
      <c r="L7" s="53"/>
    </row>
    <row r="8" spans="1:12" ht="18" customHeight="1" x14ac:dyDescent="0.25">
      <c r="A8" s="38" t="s">
        <v>1</v>
      </c>
      <c r="B8" s="8">
        <v>1210101</v>
      </c>
      <c r="C8" s="12"/>
      <c r="D8" s="12"/>
      <c r="E8" s="12"/>
      <c r="F8" s="12"/>
      <c r="G8" s="12"/>
      <c r="H8" s="12"/>
      <c r="I8" s="12"/>
      <c r="J8" s="12"/>
      <c r="K8" s="12"/>
      <c r="L8" s="12"/>
    </row>
    <row r="9" spans="1:12" ht="18" customHeight="1" x14ac:dyDescent="0.25">
      <c r="A9" s="38" t="s">
        <v>2</v>
      </c>
      <c r="B9" s="8">
        <v>1210102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8" customHeight="1" x14ac:dyDescent="0.25">
      <c r="A10" s="38" t="s">
        <v>3</v>
      </c>
      <c r="B10" s="8">
        <v>1330101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ht="18" customHeight="1" x14ac:dyDescent="0.25">
      <c r="A11" s="38" t="s">
        <v>4</v>
      </c>
      <c r="B11" s="9">
        <v>2110101</v>
      </c>
      <c r="C11" s="12"/>
      <c r="D11" s="12"/>
      <c r="E11" s="13">
        <v>5000</v>
      </c>
      <c r="F11" s="12"/>
      <c r="G11" s="12"/>
      <c r="H11" s="13"/>
      <c r="I11" s="13"/>
      <c r="J11" s="13"/>
      <c r="K11" s="13"/>
      <c r="L11" s="13"/>
    </row>
    <row r="12" spans="1:12" ht="17.25" customHeight="1" x14ac:dyDescent="0.25">
      <c r="A12" s="39" t="s">
        <v>55</v>
      </c>
      <c r="B12" s="9">
        <v>2120101</v>
      </c>
      <c r="C12" s="12"/>
      <c r="D12" s="12"/>
      <c r="E12" s="13">
        <v>20000</v>
      </c>
      <c r="F12" s="12"/>
      <c r="G12" s="12"/>
      <c r="H12" s="13"/>
      <c r="I12" s="13"/>
      <c r="J12" s="13"/>
      <c r="K12" s="13"/>
      <c r="L12" s="13"/>
    </row>
    <row r="13" spans="1:12" ht="17.25" customHeight="1" x14ac:dyDescent="0.25">
      <c r="A13" s="38" t="s">
        <v>5</v>
      </c>
      <c r="B13" s="9">
        <v>2140101</v>
      </c>
      <c r="C13" s="12">
        <v>1000</v>
      </c>
      <c r="D13" s="12"/>
      <c r="E13" s="13"/>
      <c r="F13" s="12"/>
      <c r="G13" s="12"/>
      <c r="H13" s="13"/>
      <c r="I13" s="13"/>
      <c r="J13" s="13"/>
      <c r="K13" s="13"/>
      <c r="L13" s="13"/>
    </row>
    <row r="14" spans="1:12" ht="35.25" customHeight="1" x14ac:dyDescent="0.25">
      <c r="A14" s="38" t="s">
        <v>34</v>
      </c>
      <c r="B14" s="9">
        <v>2150201</v>
      </c>
      <c r="C14" s="12">
        <v>2000</v>
      </c>
      <c r="D14" s="12"/>
      <c r="E14" s="13"/>
      <c r="F14" s="12"/>
      <c r="G14" s="12"/>
      <c r="H14" s="13"/>
      <c r="I14" s="13"/>
      <c r="J14" s="13"/>
      <c r="K14" s="13"/>
      <c r="L14" s="13"/>
    </row>
    <row r="15" spans="1:12" ht="18" customHeight="1" x14ac:dyDescent="0.25">
      <c r="A15" s="38" t="s">
        <v>35</v>
      </c>
      <c r="B15" s="9">
        <v>2150202</v>
      </c>
      <c r="C15" s="12"/>
      <c r="D15" s="12"/>
      <c r="E15" s="13"/>
      <c r="F15" s="12"/>
      <c r="G15" s="12"/>
      <c r="H15" s="13"/>
      <c r="I15" s="13"/>
      <c r="J15" s="13"/>
      <c r="K15" s="13"/>
      <c r="L15" s="13"/>
    </row>
    <row r="16" spans="1:12" ht="18" customHeight="1" x14ac:dyDescent="0.25">
      <c r="A16" s="38" t="s">
        <v>36</v>
      </c>
      <c r="B16" s="9">
        <v>2150205</v>
      </c>
      <c r="C16" s="12"/>
      <c r="D16" s="12"/>
      <c r="E16" s="13"/>
      <c r="F16" s="12"/>
      <c r="G16" s="12"/>
      <c r="H16" s="13"/>
      <c r="I16" s="13"/>
      <c r="J16" s="13"/>
      <c r="K16" s="13"/>
      <c r="L16" s="13"/>
    </row>
    <row r="17" spans="1:12" ht="18" customHeight="1" x14ac:dyDescent="0.25">
      <c r="A17" s="38" t="s">
        <v>37</v>
      </c>
      <c r="B17" s="9">
        <v>2150208</v>
      </c>
      <c r="C17" s="12"/>
      <c r="D17" s="12"/>
      <c r="E17" s="13"/>
      <c r="F17" s="12"/>
      <c r="G17" s="12"/>
      <c r="H17" s="13"/>
      <c r="I17" s="13"/>
      <c r="J17" s="13"/>
      <c r="K17" s="13"/>
      <c r="L17" s="13"/>
    </row>
    <row r="18" spans="1:12" ht="18" customHeight="1" x14ac:dyDescent="0.25">
      <c r="A18" s="38" t="s">
        <v>6</v>
      </c>
      <c r="B18" s="9">
        <v>2160101</v>
      </c>
      <c r="C18" s="12">
        <v>2000</v>
      </c>
      <c r="D18" s="12"/>
      <c r="E18" s="12"/>
      <c r="F18" s="12"/>
      <c r="G18" s="12"/>
      <c r="H18" s="12"/>
      <c r="I18" s="12"/>
      <c r="J18" s="12"/>
      <c r="K18" s="12"/>
      <c r="L18" s="12"/>
    </row>
    <row r="19" spans="1:12" ht="18" customHeight="1" x14ac:dyDescent="0.25">
      <c r="A19" s="38" t="s">
        <v>38</v>
      </c>
      <c r="B19" s="9">
        <v>2170101</v>
      </c>
      <c r="C19" s="12"/>
      <c r="D19" s="12"/>
      <c r="E19" s="12"/>
      <c r="F19" s="12"/>
      <c r="G19" s="12"/>
      <c r="H19" s="12"/>
      <c r="I19" s="12"/>
      <c r="J19" s="12"/>
      <c r="K19" s="12"/>
      <c r="L19" s="12"/>
    </row>
    <row r="20" spans="1:12" s="6" customFormat="1" ht="18" customHeight="1" x14ac:dyDescent="0.25">
      <c r="A20" s="38" t="s">
        <v>7</v>
      </c>
      <c r="B20" s="10">
        <v>2210401</v>
      </c>
      <c r="C20" s="12"/>
      <c r="D20" s="12"/>
      <c r="E20" s="13">
        <v>5000</v>
      </c>
      <c r="F20" s="12"/>
      <c r="G20" s="12"/>
      <c r="H20" s="13"/>
      <c r="I20" s="13"/>
      <c r="J20" s="13"/>
      <c r="K20" s="13"/>
      <c r="L20" s="13"/>
    </row>
    <row r="21" spans="1:12" ht="18" customHeight="1" x14ac:dyDescent="0.25">
      <c r="A21" s="38" t="s">
        <v>8</v>
      </c>
      <c r="B21" s="9">
        <v>2380103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</row>
    <row r="22" spans="1:12" ht="18" customHeight="1" x14ac:dyDescent="0.25">
      <c r="A22" s="38" t="s">
        <v>9</v>
      </c>
      <c r="B22" s="9">
        <v>2510101</v>
      </c>
      <c r="C22" s="12">
        <v>300000</v>
      </c>
      <c r="D22" s="12">
        <v>39166</v>
      </c>
      <c r="E22" s="12"/>
      <c r="F22" s="12"/>
      <c r="G22" s="12"/>
      <c r="H22" s="12"/>
      <c r="I22" s="12"/>
      <c r="J22" s="12"/>
      <c r="K22" s="12"/>
      <c r="L22" s="12"/>
    </row>
    <row r="23" spans="1:12" ht="18" customHeight="1" x14ac:dyDescent="0.25">
      <c r="A23" s="38" t="s">
        <v>10</v>
      </c>
      <c r="B23" s="9">
        <v>2550101</v>
      </c>
      <c r="C23" s="12">
        <v>260973</v>
      </c>
      <c r="D23" s="12">
        <v>40000</v>
      </c>
      <c r="E23" s="12"/>
      <c r="F23" s="12"/>
      <c r="G23" s="12"/>
      <c r="H23" s="12"/>
      <c r="I23" s="12"/>
      <c r="J23" s="12"/>
      <c r="K23" s="12"/>
      <c r="L23" s="12"/>
    </row>
    <row r="24" spans="1:12" ht="18" customHeight="1" x14ac:dyDescent="0.25">
      <c r="A24" s="38" t="s">
        <v>11</v>
      </c>
      <c r="B24" s="9">
        <v>2550103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1:12" ht="18" customHeight="1" x14ac:dyDescent="0.25">
      <c r="A25" s="38" t="s">
        <v>12</v>
      </c>
      <c r="B25" s="9">
        <v>2590101</v>
      </c>
      <c r="C25" s="12"/>
      <c r="D25" s="12"/>
      <c r="E25" s="12"/>
      <c r="F25" s="12"/>
      <c r="G25" s="12"/>
      <c r="H25" s="12"/>
      <c r="I25" s="12"/>
      <c r="J25" s="12"/>
      <c r="K25" s="12"/>
      <c r="L25" s="12"/>
    </row>
    <row r="26" spans="1:12" ht="18" customHeight="1" x14ac:dyDescent="0.25">
      <c r="A26" s="38" t="s">
        <v>47</v>
      </c>
      <c r="B26" s="9">
        <v>2710101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12" s="6" customFormat="1" ht="18" customHeight="1" x14ac:dyDescent="0.25">
      <c r="A27" s="38" t="s">
        <v>13</v>
      </c>
      <c r="B27" s="10">
        <v>2910101</v>
      </c>
      <c r="C27" s="12"/>
      <c r="D27" s="12"/>
      <c r="E27" s="13"/>
      <c r="F27" s="12"/>
      <c r="G27" s="12"/>
      <c r="H27" s="13"/>
      <c r="I27" s="13"/>
      <c r="J27" s="13"/>
      <c r="K27" s="13"/>
      <c r="L27" s="13"/>
    </row>
    <row r="28" spans="1:12" s="6" customFormat="1" ht="18" customHeight="1" x14ac:dyDescent="0.25">
      <c r="A28" s="38" t="s">
        <v>39</v>
      </c>
      <c r="B28" s="10">
        <v>2930101</v>
      </c>
      <c r="C28" s="12"/>
      <c r="D28" s="12"/>
      <c r="E28" s="13"/>
      <c r="F28" s="12"/>
      <c r="G28" s="12"/>
      <c r="H28" s="13"/>
      <c r="I28" s="13"/>
      <c r="J28" s="13"/>
      <c r="K28" s="13"/>
      <c r="L28" s="13"/>
    </row>
    <row r="29" spans="1:12" s="6" customFormat="1" ht="18" customHeight="1" x14ac:dyDescent="0.25">
      <c r="A29" s="38" t="s">
        <v>41</v>
      </c>
      <c r="B29" s="10">
        <v>2940101</v>
      </c>
      <c r="C29" s="12">
        <v>15000</v>
      </c>
      <c r="D29" s="12"/>
      <c r="E29" s="13"/>
      <c r="F29" s="12"/>
      <c r="G29" s="12"/>
      <c r="H29" s="13"/>
      <c r="I29" s="13"/>
      <c r="J29" s="13"/>
      <c r="K29" s="13"/>
      <c r="L29" s="13"/>
    </row>
    <row r="30" spans="1:12" s="6" customFormat="1" ht="18" customHeight="1" x14ac:dyDescent="0.25">
      <c r="A30" s="38" t="s">
        <v>40</v>
      </c>
      <c r="B30" s="10">
        <v>2950101</v>
      </c>
      <c r="C30" s="12"/>
      <c r="D30" s="12"/>
      <c r="E30" s="13"/>
      <c r="F30" s="12"/>
      <c r="G30" s="12"/>
      <c r="H30" s="13"/>
      <c r="I30" s="13"/>
      <c r="J30" s="13"/>
      <c r="K30" s="13"/>
      <c r="L30" s="13"/>
    </row>
    <row r="31" spans="1:12" s="6" customFormat="1" ht="18" customHeight="1" x14ac:dyDescent="0.25">
      <c r="A31" s="38" t="s">
        <v>42</v>
      </c>
      <c r="B31" s="10">
        <v>3150101</v>
      </c>
      <c r="C31" s="12"/>
      <c r="D31" s="12"/>
      <c r="E31" s="13"/>
      <c r="F31" s="12"/>
      <c r="G31" s="12"/>
      <c r="H31" s="13"/>
      <c r="I31" s="13"/>
      <c r="J31" s="13"/>
      <c r="K31" s="13"/>
      <c r="L31" s="13"/>
    </row>
    <row r="32" spans="1:12" ht="18" customHeight="1" x14ac:dyDescent="0.25">
      <c r="A32" s="38" t="s">
        <v>14</v>
      </c>
      <c r="B32" s="9">
        <v>3160301</v>
      </c>
      <c r="C32" s="12"/>
      <c r="D32" s="12"/>
      <c r="E32" s="13"/>
      <c r="F32" s="12"/>
      <c r="G32" s="12"/>
      <c r="H32" s="13"/>
      <c r="I32" s="13"/>
      <c r="J32" s="13"/>
      <c r="K32" s="13"/>
      <c r="L32" s="13"/>
    </row>
    <row r="33" spans="1:12" ht="18" customHeight="1" x14ac:dyDescent="0.25">
      <c r="A33" s="38" t="s">
        <v>15</v>
      </c>
      <c r="B33" s="8">
        <v>3270101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ht="18" customHeight="1" x14ac:dyDescent="0.25">
      <c r="A34" s="38" t="s">
        <v>48</v>
      </c>
      <c r="B34" s="15">
        <v>3330101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1:12" ht="35.25" customHeight="1" x14ac:dyDescent="0.25">
      <c r="A35" s="38" t="s">
        <v>16</v>
      </c>
      <c r="B35" s="8">
        <v>3360401</v>
      </c>
      <c r="C35" s="12">
        <v>40000</v>
      </c>
      <c r="D35" s="12"/>
      <c r="E35" s="12"/>
      <c r="F35" s="12"/>
      <c r="G35" s="12"/>
      <c r="H35" s="12"/>
      <c r="I35" s="12"/>
      <c r="J35" s="12"/>
      <c r="K35" s="12"/>
      <c r="L35" s="12"/>
    </row>
    <row r="36" spans="1:12" ht="17.25" customHeight="1" x14ac:dyDescent="0.25">
      <c r="A36" s="40" t="s">
        <v>68</v>
      </c>
      <c r="B36" s="41">
        <v>3360491</v>
      </c>
      <c r="C36" s="12">
        <v>3000</v>
      </c>
      <c r="D36" s="12"/>
      <c r="E36" s="12"/>
      <c r="F36" s="12"/>
      <c r="G36" s="12"/>
      <c r="H36" s="12"/>
      <c r="I36" s="12"/>
      <c r="J36" s="12"/>
      <c r="K36" s="12"/>
      <c r="L36" s="12"/>
    </row>
    <row r="37" spans="1:12" ht="17.25" customHeight="1" x14ac:dyDescent="0.25">
      <c r="A37" s="38" t="s">
        <v>17</v>
      </c>
      <c r="B37" s="9">
        <v>3520101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 ht="18" customHeight="1" x14ac:dyDescent="0.25">
      <c r="A38" s="38" t="s">
        <v>18</v>
      </c>
      <c r="B38" s="9">
        <v>3530101</v>
      </c>
      <c r="C38" s="12">
        <v>3000</v>
      </c>
      <c r="D38" s="12"/>
      <c r="E38" s="12"/>
      <c r="F38" s="12"/>
      <c r="G38" s="12"/>
      <c r="H38" s="12"/>
      <c r="I38" s="12"/>
      <c r="J38" s="12"/>
      <c r="K38" s="12"/>
      <c r="L38" s="12"/>
    </row>
    <row r="39" spans="1:12" ht="18" customHeight="1" x14ac:dyDescent="0.25">
      <c r="A39" s="38" t="s">
        <v>43</v>
      </c>
      <c r="B39" s="9">
        <v>3530102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 ht="17.25" customHeight="1" x14ac:dyDescent="0.25">
      <c r="A40" s="38" t="s">
        <v>46</v>
      </c>
      <c r="B40" s="9">
        <v>3540101</v>
      </c>
      <c r="C40" s="12"/>
      <c r="D40" s="12"/>
      <c r="E40" s="12"/>
      <c r="F40" s="12">
        <v>80000</v>
      </c>
      <c r="G40" s="12">
        <v>50000</v>
      </c>
      <c r="H40" s="12"/>
      <c r="I40" s="12"/>
      <c r="J40" s="12"/>
      <c r="K40" s="12"/>
      <c r="L40" s="12"/>
    </row>
    <row r="41" spans="1:12" ht="18" customHeight="1" x14ac:dyDescent="0.25">
      <c r="A41" s="38" t="s">
        <v>19</v>
      </c>
      <c r="B41" s="8">
        <v>3710401</v>
      </c>
      <c r="C41" s="12">
        <v>10000</v>
      </c>
      <c r="D41" s="12"/>
      <c r="E41" s="12"/>
      <c r="F41" s="12"/>
      <c r="G41" s="12"/>
      <c r="H41" s="12"/>
      <c r="I41" s="12"/>
      <c r="J41" s="12"/>
      <c r="K41" s="12"/>
      <c r="L41" s="12"/>
    </row>
    <row r="42" spans="1:12" ht="18" customHeight="1" x14ac:dyDescent="0.25">
      <c r="A42" s="38" t="s">
        <v>20</v>
      </c>
      <c r="B42" s="8">
        <v>3710601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 ht="18" customHeight="1" x14ac:dyDescent="0.25">
      <c r="A43" s="38" t="s">
        <v>21</v>
      </c>
      <c r="B43" s="8">
        <v>3720401</v>
      </c>
      <c r="C43" s="12">
        <v>3000</v>
      </c>
      <c r="D43" s="12"/>
      <c r="E43" s="12"/>
      <c r="F43" s="12"/>
      <c r="G43" s="12"/>
      <c r="H43" s="12"/>
      <c r="I43" s="12"/>
      <c r="J43" s="12"/>
      <c r="K43" s="12"/>
      <c r="L43" s="12"/>
    </row>
    <row r="44" spans="1:12" ht="18" customHeight="1" x14ac:dyDescent="0.25">
      <c r="A44" s="38" t="s">
        <v>22</v>
      </c>
      <c r="B44" s="8">
        <v>3720402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2" ht="18" customHeight="1" x14ac:dyDescent="0.25">
      <c r="A45" s="38" t="s">
        <v>23</v>
      </c>
      <c r="B45" s="8">
        <v>3720601</v>
      </c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 ht="18" customHeight="1" x14ac:dyDescent="0.25">
      <c r="A46" s="38" t="s">
        <v>24</v>
      </c>
      <c r="B46" s="8">
        <v>3750401</v>
      </c>
      <c r="C46" s="12">
        <v>20000</v>
      </c>
      <c r="D46" s="12"/>
      <c r="E46" s="12"/>
      <c r="F46" s="12"/>
      <c r="G46" s="12"/>
      <c r="H46" s="12"/>
      <c r="I46" s="12"/>
      <c r="J46" s="12"/>
      <c r="K46" s="12"/>
      <c r="L46" s="12"/>
    </row>
    <row r="47" spans="1:12" ht="18" customHeight="1" x14ac:dyDescent="0.25">
      <c r="A47" s="38" t="s">
        <v>25</v>
      </c>
      <c r="B47" s="8">
        <v>3760201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 ht="18" customHeight="1" x14ac:dyDescent="0.25">
      <c r="A48" s="38" t="s">
        <v>26</v>
      </c>
      <c r="B48" s="8">
        <v>3790102</v>
      </c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 ht="18" customHeight="1" x14ac:dyDescent="0.25">
      <c r="A49" s="38" t="s">
        <v>27</v>
      </c>
      <c r="B49" s="8">
        <v>3790103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ht="18" customHeight="1" x14ac:dyDescent="0.25">
      <c r="A50" s="42" t="s">
        <v>28</v>
      </c>
      <c r="B50" s="9">
        <v>3830101</v>
      </c>
      <c r="C50" s="12">
        <v>30000</v>
      </c>
      <c r="D50" s="12"/>
      <c r="E50" s="12"/>
      <c r="F50" s="12"/>
      <c r="G50" s="12"/>
      <c r="H50" s="12"/>
      <c r="I50" s="12"/>
      <c r="J50" s="12"/>
      <c r="K50" s="12"/>
      <c r="L50" s="12"/>
    </row>
    <row r="51" spans="1:12" ht="18" customHeight="1" x14ac:dyDescent="0.25">
      <c r="A51" s="38" t="s">
        <v>29</v>
      </c>
      <c r="B51" s="9">
        <v>3850101</v>
      </c>
      <c r="C51" s="12"/>
      <c r="D51" s="12"/>
      <c r="E51" s="13"/>
      <c r="F51" s="12"/>
      <c r="G51" s="12"/>
      <c r="H51" s="13"/>
      <c r="I51" s="13"/>
      <c r="J51" s="13"/>
      <c r="K51" s="13"/>
      <c r="L51" s="13"/>
    </row>
    <row r="52" spans="1:12" ht="18" customHeight="1" x14ac:dyDescent="0.25">
      <c r="A52" s="38" t="s">
        <v>30</v>
      </c>
      <c r="B52" s="9">
        <v>5110101</v>
      </c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 s="2" customFormat="1" ht="18" customHeight="1" x14ac:dyDescent="0.25">
      <c r="A53" s="38" t="s">
        <v>31</v>
      </c>
      <c r="B53" s="9">
        <v>5150101</v>
      </c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 ht="18" customHeight="1" x14ac:dyDescent="0.25">
      <c r="A54" s="38" t="s">
        <v>32</v>
      </c>
      <c r="B54" s="9">
        <v>5310101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 ht="18" customHeight="1" x14ac:dyDescent="0.25">
      <c r="A55" s="38" t="s">
        <v>64</v>
      </c>
      <c r="B55" s="9">
        <v>5690201</v>
      </c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 s="2" customFormat="1" ht="18" customHeight="1" x14ac:dyDescent="0.25">
      <c r="A56" s="38" t="s">
        <v>44</v>
      </c>
      <c r="B56" s="9">
        <v>5910101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 s="2" customFormat="1" ht="18" customHeight="1" x14ac:dyDescent="0.25">
      <c r="A57" s="38" t="s">
        <v>45</v>
      </c>
      <c r="B57" s="9">
        <v>5920101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 ht="18.75" customHeight="1" x14ac:dyDescent="0.25">
      <c r="A58" s="43" t="s">
        <v>49</v>
      </c>
      <c r="B58" s="15">
        <v>6220102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</row>
    <row r="59" spans="1:12" s="4" customFormat="1" ht="20.45" customHeight="1" x14ac:dyDescent="0.25">
      <c r="A59" s="20" t="s">
        <v>63</v>
      </c>
      <c r="B59" s="21">
        <f>SUM(C59:J59)</f>
        <v>799973</v>
      </c>
      <c r="C59" s="46">
        <f t="shared" ref="C59:F59" si="0">SUM(C8:C57)</f>
        <v>689973</v>
      </c>
      <c r="D59" s="47"/>
      <c r="E59" s="46">
        <f t="shared" si="0"/>
        <v>30000</v>
      </c>
      <c r="F59" s="46">
        <f t="shared" si="0"/>
        <v>80000</v>
      </c>
      <c r="G59" s="47"/>
      <c r="H59" s="46">
        <f t="shared" ref="H59:J59" si="1">SUM(H8:H57)</f>
        <v>0</v>
      </c>
      <c r="I59" s="46">
        <f t="shared" si="1"/>
        <v>0</v>
      </c>
      <c r="J59" s="46">
        <f t="shared" si="1"/>
        <v>0</v>
      </c>
      <c r="K59" s="46">
        <f t="shared" ref="K59:L59" si="2">SUM(K8:K57)</f>
        <v>0</v>
      </c>
      <c r="L59" s="46">
        <f t="shared" si="2"/>
        <v>0</v>
      </c>
    </row>
    <row r="60" spans="1:12" s="4" customFormat="1" ht="20.45" customHeight="1" x14ac:dyDescent="0.25">
      <c r="A60" s="20" t="s">
        <v>72</v>
      </c>
      <c r="B60" s="21">
        <v>129166</v>
      </c>
      <c r="C60" s="46"/>
      <c r="D60" s="46">
        <f>SUM(D8:D57)</f>
        <v>79166</v>
      </c>
      <c r="E60" s="46"/>
      <c r="F60" s="46"/>
      <c r="G60" s="46">
        <f>SUM(G8:G57)</f>
        <v>50000</v>
      </c>
      <c r="H60" s="46"/>
      <c r="I60" s="46"/>
      <c r="J60" s="46"/>
      <c r="K60" s="46"/>
      <c r="L60" s="46"/>
    </row>
    <row r="61" spans="1:12" s="4" customFormat="1" ht="20.45" customHeight="1" x14ac:dyDescent="0.25">
      <c r="A61" s="82" t="s">
        <v>66</v>
      </c>
      <c r="B61" s="83"/>
      <c r="C61" s="88">
        <f>SUM(B59+B60)</f>
        <v>929139</v>
      </c>
      <c r="D61" s="89"/>
      <c r="E61" s="89"/>
      <c r="F61" s="89"/>
      <c r="G61" s="89"/>
      <c r="H61" s="89"/>
      <c r="I61" s="89"/>
      <c r="J61" s="89"/>
      <c r="K61" s="89"/>
      <c r="L61" s="89"/>
    </row>
    <row r="62" spans="1:12" s="4" customFormat="1" ht="20.25" customHeight="1" x14ac:dyDescent="0.25">
      <c r="A62" s="84"/>
      <c r="B62" s="85"/>
      <c r="C62" s="90"/>
      <c r="D62" s="91"/>
      <c r="E62" s="91"/>
      <c r="F62" s="91"/>
      <c r="G62" s="91"/>
      <c r="H62" s="91"/>
      <c r="I62" s="91"/>
      <c r="J62" s="91"/>
      <c r="K62" s="91"/>
      <c r="L62" s="91"/>
    </row>
    <row r="63" spans="1:12" s="4" customFormat="1" ht="18" customHeight="1" x14ac:dyDescent="0.25">
      <c r="A63" s="86"/>
      <c r="B63" s="87"/>
      <c r="C63" s="90"/>
      <c r="D63" s="91"/>
      <c r="E63" s="91"/>
      <c r="F63" s="91"/>
      <c r="G63" s="91"/>
      <c r="H63" s="91"/>
      <c r="I63" s="91"/>
      <c r="J63" s="91"/>
      <c r="K63" s="91"/>
      <c r="L63" s="91"/>
    </row>
    <row r="64" spans="1:12" x14ac:dyDescent="0.25">
      <c r="A64" s="6"/>
      <c r="B64" s="44"/>
    </row>
    <row r="65" spans="1:12" x14ac:dyDescent="0.25">
      <c r="A65" s="6"/>
      <c r="B65" s="44"/>
    </row>
    <row r="66" spans="1:12" s="2" customFormat="1" x14ac:dyDescent="0.25">
      <c r="A66" s="6"/>
      <c r="B66" s="11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s="2" customFormat="1" x14ac:dyDescent="0.25">
      <c r="A67" s="6"/>
      <c r="B67" s="11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s="2" customFormat="1" x14ac:dyDescent="0.25">
      <c r="A68" s="6"/>
      <c r="B68" s="11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s="2" customFormat="1" ht="17.100000000000001" customHeight="1" x14ac:dyDescent="0.25">
      <c r="A69" s="6"/>
      <c r="B69" s="11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s="2" customFormat="1" x14ac:dyDescent="0.25">
      <c r="A70" s="6"/>
      <c r="B70" s="11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s="2" customFormat="1" x14ac:dyDescent="0.25">
      <c r="A71" s="6"/>
      <c r="B71" s="11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s="2" customFormat="1" x14ac:dyDescent="0.25">
      <c r="A72" s="6"/>
      <c r="B72" s="11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s="2" customFormat="1" x14ac:dyDescent="0.25">
      <c r="A73" s="6"/>
      <c r="B73" s="11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s="2" customFormat="1" x14ac:dyDescent="0.25">
      <c r="A74" s="6"/>
      <c r="B74" s="11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s="2" customFormat="1" x14ac:dyDescent="0.25">
      <c r="A75" s="6"/>
      <c r="B75" s="11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s="2" customFormat="1" x14ac:dyDescent="0.25">
      <c r="A76" s="6"/>
      <c r="B76" s="11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s="2" customFormat="1" ht="28.15" customHeight="1" x14ac:dyDescent="0.25">
      <c r="A77" s="6"/>
      <c r="B77" s="11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s="2" customFormat="1" ht="24" customHeight="1" x14ac:dyDescent="0.25">
      <c r="A78" s="6"/>
      <c r="B78" s="11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s="2" customFormat="1" x14ac:dyDescent="0.25">
      <c r="A79" s="6"/>
      <c r="B79" s="11"/>
      <c r="C79" s="3"/>
      <c r="D79" s="3"/>
      <c r="E79" s="3"/>
      <c r="F79" s="3"/>
      <c r="G79" s="3"/>
      <c r="H79" s="3"/>
      <c r="I79" s="3"/>
      <c r="J79" s="3"/>
      <c r="K79" s="3"/>
      <c r="L79" s="3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  <row r="96" spans="1:1" x14ac:dyDescent="0.25">
      <c r="A96" s="6"/>
    </row>
    <row r="97" spans="1:1" x14ac:dyDescent="0.25">
      <c r="A97" s="6"/>
    </row>
    <row r="98" spans="1:1" x14ac:dyDescent="0.25">
      <c r="A98" s="6"/>
    </row>
    <row r="99" spans="1:1" x14ac:dyDescent="0.25">
      <c r="A99" s="6"/>
    </row>
    <row r="100" spans="1:1" x14ac:dyDescent="0.25">
      <c r="A100" s="6"/>
    </row>
    <row r="101" spans="1:1" x14ac:dyDescent="0.25">
      <c r="A101" s="6"/>
    </row>
    <row r="102" spans="1:1" x14ac:dyDescent="0.25">
      <c r="A102" s="6"/>
    </row>
    <row r="103" spans="1:1" x14ac:dyDescent="0.25">
      <c r="A103" s="6"/>
    </row>
    <row r="104" spans="1:1" x14ac:dyDescent="0.25">
      <c r="A104" s="6"/>
    </row>
    <row r="105" spans="1:1" x14ac:dyDescent="0.25">
      <c r="A105" s="6"/>
    </row>
    <row r="106" spans="1:1" x14ac:dyDescent="0.25">
      <c r="A106" s="6"/>
    </row>
    <row r="107" spans="1:1" x14ac:dyDescent="0.25">
      <c r="A107" s="6"/>
    </row>
    <row r="108" spans="1:1" x14ac:dyDescent="0.25">
      <c r="A108" s="6"/>
    </row>
    <row r="109" spans="1:1" x14ac:dyDescent="0.25">
      <c r="A109" s="6"/>
    </row>
    <row r="110" spans="1:1" x14ac:dyDescent="0.25">
      <c r="A110" s="6"/>
    </row>
    <row r="111" spans="1:1" x14ac:dyDescent="0.25">
      <c r="A111" s="6"/>
    </row>
    <row r="112" spans="1:1" x14ac:dyDescent="0.25">
      <c r="A112" s="6"/>
    </row>
    <row r="113" spans="1:1" x14ac:dyDescent="0.25">
      <c r="A113" s="6"/>
    </row>
    <row r="114" spans="1:1" x14ac:dyDescent="0.25">
      <c r="A114" s="6"/>
    </row>
    <row r="115" spans="1:1" x14ac:dyDescent="0.25">
      <c r="A115" s="6"/>
    </row>
    <row r="116" spans="1:1" x14ac:dyDescent="0.25">
      <c r="A116" s="6"/>
    </row>
    <row r="117" spans="1:1" x14ac:dyDescent="0.25">
      <c r="A117" s="6"/>
    </row>
    <row r="118" spans="1:1" x14ac:dyDescent="0.25">
      <c r="A118" s="6"/>
    </row>
    <row r="119" spans="1:1" x14ac:dyDescent="0.25">
      <c r="A119" s="6"/>
    </row>
    <row r="120" spans="1:1" x14ac:dyDescent="0.25">
      <c r="A120" s="6"/>
    </row>
    <row r="121" spans="1:1" x14ac:dyDescent="0.25">
      <c r="A121" s="6"/>
    </row>
    <row r="122" spans="1:1" x14ac:dyDescent="0.25">
      <c r="A122" s="6"/>
    </row>
    <row r="123" spans="1:1" x14ac:dyDescent="0.25">
      <c r="A123" s="6"/>
    </row>
    <row r="124" spans="1:1" x14ac:dyDescent="0.25">
      <c r="A124" s="6"/>
    </row>
    <row r="125" spans="1:1" x14ac:dyDescent="0.25">
      <c r="A125" s="6"/>
    </row>
  </sheetData>
  <mergeCells count="20">
    <mergeCell ref="H4:L4"/>
    <mergeCell ref="A61:B63"/>
    <mergeCell ref="C61:L63"/>
    <mergeCell ref="A3:L3"/>
    <mergeCell ref="A2:L2"/>
    <mergeCell ref="A1:L1"/>
    <mergeCell ref="A6:B7"/>
    <mergeCell ref="C6:D6"/>
    <mergeCell ref="F6:G6"/>
    <mergeCell ref="C5:D5"/>
    <mergeCell ref="F5:G5"/>
    <mergeCell ref="C4:G4"/>
    <mergeCell ref="E6:E7"/>
    <mergeCell ref="H6:H7"/>
    <mergeCell ref="I6:I7"/>
    <mergeCell ref="J6:J7"/>
    <mergeCell ref="K6:K7"/>
    <mergeCell ref="L6:L7"/>
    <mergeCell ref="A4:A5"/>
    <mergeCell ref="B4:B5"/>
  </mergeCells>
  <printOptions horizontalCentered="1"/>
  <pageMargins left="0.2" right="0.2" top="0.2" bottom="0.23" header="0.31496062992125984" footer="0.31496062992125984"/>
  <pageSetup scale="38" orientation="landscape" r:id="rId1"/>
  <ignoredErrors>
    <ignoredError sqref="F59 H59:L59 C59 E5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Resumen</vt:lpstr>
      <vt:lpstr>Recursos 2020 DCN</vt:lpstr>
      <vt:lpstr>Estructura presupuestal</vt:lpstr>
      <vt:lpstr>'Estructura presupuestal'!Área_de_impresión</vt:lpstr>
      <vt:lpstr>'Recursos 2020 DCN'!Área_de_impresión</vt:lpstr>
      <vt:lpstr>Resumen!Área_de_impresión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Presupuesto_2019</dc:title>
  <dc:creator/>
  <cp:keywords>PRESUPUESTO</cp:keywords>
  <cp:lastModifiedBy/>
  <dcterms:created xsi:type="dcterms:W3CDTF">2018-11-06T17:25:10Z</dcterms:created>
  <dcterms:modified xsi:type="dcterms:W3CDTF">2019-11-05T23:56:11Z</dcterms:modified>
</cp:coreProperties>
</file>